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1"/>
  </bookViews>
  <sheets>
    <sheet name="Summary" sheetId="4" r:id="rId1"/>
    <sheet name="Stock Ferre" sheetId="3" r:id="rId2"/>
  </sheets>
  <definedNames>
    <definedName name="_xlnm._FilterDatabase" localSheetId="1" hidden="1">'Stock Ferre'!$AG$1:$AG$315</definedName>
    <definedName name="abc">#REF!</definedName>
    <definedName name="E">#REF!</definedName>
    <definedName name="fer">'Stock Ferre'!$B$8:$C$315</definedName>
    <definedName name="fil">#REF!</definedName>
    <definedName name="rrp">#REF!</definedName>
    <definedName name="stock">#REF!</definedName>
    <definedName name="аук">'Stock Ferre'!$B$8:$C$315</definedName>
  </definedNames>
  <calcPr calcId="152511"/>
  <pivotCaches>
    <pivotCache cacheId="0" r:id="rId3"/>
  </pivotCaches>
</workbook>
</file>

<file path=xl/calcChain.xml><?xml version="1.0" encoding="utf-8"?>
<calcChain xmlns="http://schemas.openxmlformats.org/spreadsheetml/2006/main">
  <c r="C9" i="4" l="1"/>
  <c r="B9" i="4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84" i="3"/>
  <c r="AF285" i="3"/>
  <c r="AF286" i="3"/>
  <c r="AF287" i="3"/>
  <c r="AF288" i="3"/>
  <c r="AF289" i="3"/>
  <c r="AF290" i="3"/>
  <c r="AF291" i="3"/>
  <c r="AF292" i="3"/>
  <c r="AF293" i="3"/>
  <c r="AF294" i="3"/>
  <c r="AF295" i="3"/>
  <c r="AF296" i="3"/>
  <c r="AF297" i="3"/>
  <c r="AF298" i="3"/>
  <c r="AF299" i="3"/>
  <c r="AF300" i="3"/>
  <c r="AF301" i="3"/>
  <c r="AF302" i="3"/>
  <c r="AF303" i="3"/>
  <c r="AF304" i="3"/>
  <c r="AF305" i="3"/>
  <c r="AF306" i="3"/>
  <c r="AF307" i="3"/>
  <c r="AF308" i="3"/>
  <c r="AF309" i="3"/>
  <c r="AF310" i="3"/>
  <c r="AF311" i="3"/>
  <c r="AF312" i="3"/>
  <c r="AF313" i="3"/>
  <c r="AF314" i="3"/>
  <c r="AF315" i="3"/>
  <c r="AF8" i="3"/>
</calcChain>
</file>

<file path=xl/sharedStrings.xml><?xml version="1.0" encoding="utf-8"?>
<sst xmlns="http://schemas.openxmlformats.org/spreadsheetml/2006/main" count="2810" uniqueCount="525">
  <si>
    <t>ANNO</t>
  </si>
  <si>
    <t>STAG</t>
  </si>
  <si>
    <t>DESCRIZIONE ARTICOLO</t>
  </si>
  <si>
    <t>Model+Parte+Color</t>
  </si>
  <si>
    <t>SIZE</t>
  </si>
  <si>
    <t>WHOLESALE</t>
  </si>
  <si>
    <t>BRAND</t>
  </si>
  <si>
    <t>TIPOLOGIA</t>
  </si>
  <si>
    <t>SESSO</t>
  </si>
  <si>
    <t>MADE IN</t>
  </si>
  <si>
    <t>COMPOSIZIONE</t>
  </si>
  <si>
    <t>ESTATE</t>
  </si>
  <si>
    <t>GF Ferrè Uomo</t>
  </si>
  <si>
    <t>UOMO</t>
  </si>
  <si>
    <t>Made in Italy PREF</t>
  </si>
  <si>
    <t>XL</t>
  </si>
  <si>
    <t>100%CO</t>
  </si>
  <si>
    <t>L</t>
  </si>
  <si>
    <t>M</t>
  </si>
  <si>
    <t>S</t>
  </si>
  <si>
    <t>CAMICIE</t>
  </si>
  <si>
    <t/>
  </si>
  <si>
    <t>Made Bulgaria NPRE</t>
  </si>
  <si>
    <t>MAGLIE</t>
  </si>
  <si>
    <t>JEANS REGULAR V.B</t>
  </si>
  <si>
    <t>JEANS</t>
  </si>
  <si>
    <t>98%CO2%EA</t>
  </si>
  <si>
    <t>4F206B_44012_700</t>
  </si>
  <si>
    <t>5T REGULAR V.B</t>
  </si>
  <si>
    <t>72%CO26%CY2%EA</t>
  </si>
  <si>
    <t>4F206C_22026_900</t>
  </si>
  <si>
    <t>4F206C_70794_328</t>
  </si>
  <si>
    <t>JEANS REGULAR</t>
  </si>
  <si>
    <t>4F206R_40015_700</t>
  </si>
  <si>
    <t>JEANS SLIM</t>
  </si>
  <si>
    <t>JEANS LOOSE</t>
  </si>
  <si>
    <t>4F2073_70805_827</t>
  </si>
  <si>
    <t>Made in Rumania PREF</t>
  </si>
  <si>
    <t>Made in Maroc PREF</t>
  </si>
  <si>
    <t>JS REG WAIST TAP LEG</t>
  </si>
  <si>
    <t>Made in Italy NPRE</t>
  </si>
  <si>
    <t>JS LOW WAIST TAP LEG</t>
  </si>
  <si>
    <t>97%CO3%EA</t>
  </si>
  <si>
    <t>4F20B1_72961_900</t>
  </si>
  <si>
    <t>LOW WAIST SKINNY LEG</t>
  </si>
  <si>
    <t>4F20G0_82302_700</t>
  </si>
  <si>
    <t>4F20G0_72718_805</t>
  </si>
  <si>
    <t>4F20G0_73101_745</t>
  </si>
  <si>
    <t>JS REG.WAIST TAP.LEG</t>
  </si>
  <si>
    <t>J REG WAIST STRAIGHT</t>
  </si>
  <si>
    <t>4F20Q0_82310_700</t>
  </si>
  <si>
    <t>4F20Q0_73101_1</t>
  </si>
  <si>
    <t>PANTALONE REGOLARE</t>
  </si>
  <si>
    <t>PANTALONI</t>
  </si>
  <si>
    <t>Made in Rumania NPRE</t>
  </si>
  <si>
    <t>4F2106_72092_1</t>
  </si>
  <si>
    <t>4F2106_72092_224</t>
  </si>
  <si>
    <t>4F2109_70579_1</t>
  </si>
  <si>
    <t>77%CO23%LI</t>
  </si>
  <si>
    <t>PANTALONE SLIM</t>
  </si>
  <si>
    <t>PANTALONE CARGO OVER</t>
  </si>
  <si>
    <t>4F2114_82306_700</t>
  </si>
  <si>
    <t>PANTALONE TECNICO</t>
  </si>
  <si>
    <t>4F2116_72871_703</t>
  </si>
  <si>
    <t>BERMUDA OVER</t>
  </si>
  <si>
    <t>4F2120_72871_592</t>
  </si>
  <si>
    <t>4F2126_72871_810</t>
  </si>
  <si>
    <t>BERMUDA REGOLARE</t>
  </si>
  <si>
    <t>75%CO25%LI</t>
  </si>
  <si>
    <t>BERMUDA SLIM</t>
  </si>
  <si>
    <t>4F2173_73085_2</t>
  </si>
  <si>
    <t>4F2183_82301_700</t>
  </si>
  <si>
    <t>CAMIC ML B.DOWN SLIM</t>
  </si>
  <si>
    <t>CAMICIA M/L REGOLARE</t>
  </si>
  <si>
    <t>4F2606_47634_Q900</t>
  </si>
  <si>
    <t>CAMICIA M/L SLIM</t>
  </si>
  <si>
    <t>CAMICIA M/C SLIM</t>
  </si>
  <si>
    <t>4F2628_72871_592</t>
  </si>
  <si>
    <t>4F2632_82039_224</t>
  </si>
  <si>
    <t>4F2632_82039_703</t>
  </si>
  <si>
    <t>4F2636_82033_1</t>
  </si>
  <si>
    <t>T-SHIRT M/C REGOLARE</t>
  </si>
  <si>
    <t>T-SHIRT</t>
  </si>
  <si>
    <t>XXL</t>
  </si>
  <si>
    <t>XXXL</t>
  </si>
  <si>
    <t>XS</t>
  </si>
  <si>
    <t>T-SHIRT M/L REGOLARE</t>
  </si>
  <si>
    <t>Made in Turkey PREF</t>
  </si>
  <si>
    <t>POLO M/C REGOLARE</t>
  </si>
  <si>
    <t>4F2715_82092_643</t>
  </si>
  <si>
    <t>POLO M/L REGOLARE</t>
  </si>
  <si>
    <t>T-SHIRT M/C SLIM</t>
  </si>
  <si>
    <t>90%MD10%EA</t>
  </si>
  <si>
    <t>92%CO8%EA</t>
  </si>
  <si>
    <t>4F2737_82015_703</t>
  </si>
  <si>
    <t>4F2745_82015_324</t>
  </si>
  <si>
    <t>Made in India</t>
  </si>
  <si>
    <t>94%CO6%EA</t>
  </si>
  <si>
    <t>4F2753_82020_1</t>
  </si>
  <si>
    <t>70%CU30%LI</t>
  </si>
  <si>
    <t>4F2770_73003_R900</t>
  </si>
  <si>
    <t>100%VI</t>
  </si>
  <si>
    <t>96%VI4%EA</t>
  </si>
  <si>
    <t>90%VI10%EA</t>
  </si>
  <si>
    <t>4F27B2_82043_834</t>
  </si>
  <si>
    <t>96%CO4%EA</t>
  </si>
  <si>
    <t>4F27E0_82040_1</t>
  </si>
  <si>
    <t>Made in China</t>
  </si>
  <si>
    <t>MAGLIA REGOLARE</t>
  </si>
  <si>
    <t>PANTALONE</t>
  </si>
  <si>
    <t>TU</t>
  </si>
  <si>
    <t>GF Ferrè Donna</t>
  </si>
  <si>
    <t>DONNA</t>
  </si>
  <si>
    <t>100%SE</t>
  </si>
  <si>
    <t>JEANS REGU WAISKLEG</t>
  </si>
  <si>
    <t>4F7002_68659_700</t>
  </si>
  <si>
    <t>90%CO10%EA</t>
  </si>
  <si>
    <t>JEANS L.WAI.SKIN.LEG</t>
  </si>
  <si>
    <t>JEANS L.W.S.SKIN.LEG</t>
  </si>
  <si>
    <t>64%CY34%CO2%EA</t>
  </si>
  <si>
    <t>4F7061_73120_224</t>
  </si>
  <si>
    <t>JEANS REG.FLAIRE</t>
  </si>
  <si>
    <t>4F7070_82302_700</t>
  </si>
  <si>
    <t>JEANS V LATA GAM DR</t>
  </si>
  <si>
    <t>4F7080_82306_700</t>
  </si>
  <si>
    <t>JEANSMI.RISE.STR.LEG</t>
  </si>
  <si>
    <t>4F7095_82302_700</t>
  </si>
  <si>
    <t>4F710F_72871_810</t>
  </si>
  <si>
    <t>100%CU</t>
  </si>
  <si>
    <t>SHORTS</t>
  </si>
  <si>
    <t>LEGGINGS</t>
  </si>
  <si>
    <t>4F712E_82304_224</t>
  </si>
  <si>
    <t>4F7150_73151_S001</t>
  </si>
  <si>
    <t>4F7150_73151_S003</t>
  </si>
  <si>
    <t>4F7155_71403_703</t>
  </si>
  <si>
    <t>54%PL44%WV2%EA</t>
  </si>
  <si>
    <t>67%CO30%PA3%EA</t>
  </si>
  <si>
    <t>4F7168_72869_1</t>
  </si>
  <si>
    <t>4F7170_72912_717</t>
  </si>
  <si>
    <t>100%PL</t>
  </si>
  <si>
    <t>GONNA</t>
  </si>
  <si>
    <t>GONNE</t>
  </si>
  <si>
    <t>4F7303_73154_S002</t>
  </si>
  <si>
    <t>4F7315_72875_Q900</t>
  </si>
  <si>
    <t>4F7320_71532_284</t>
  </si>
  <si>
    <t>4F7320_71532_703</t>
  </si>
  <si>
    <t>4F7323_71403_810</t>
  </si>
  <si>
    <t>100%LI</t>
  </si>
  <si>
    <t>64%CO32%LI4%ME</t>
  </si>
  <si>
    <t>4F7355_71394_900</t>
  </si>
  <si>
    <t>CAMICIA</t>
  </si>
  <si>
    <t>4F7605_82033_1</t>
  </si>
  <si>
    <t>4F7605_82033_643</t>
  </si>
  <si>
    <t>4F7610_73152_S001</t>
  </si>
  <si>
    <t>4F7610_73154_S002</t>
  </si>
  <si>
    <t>4F7640_71403_523</t>
  </si>
  <si>
    <t>4F7643_73152_S001</t>
  </si>
  <si>
    <t>TOP</t>
  </si>
  <si>
    <t>4F7648_71403_523</t>
  </si>
  <si>
    <t>4F7663_71403_413</t>
  </si>
  <si>
    <t>4F7665_82033_1</t>
  </si>
  <si>
    <t>CAMICIA TOP</t>
  </si>
  <si>
    <t>4F7685_73152_S001</t>
  </si>
  <si>
    <t>4F7685_73152_S003</t>
  </si>
  <si>
    <t>70%CO30%SE</t>
  </si>
  <si>
    <t>T-SHIRT SLIM M-C</t>
  </si>
  <si>
    <t>4F7700_72873_1</t>
  </si>
  <si>
    <t>XXS</t>
  </si>
  <si>
    <t>4F7700_72873_810</t>
  </si>
  <si>
    <t>T-SHIRT GIR SLIM M-C</t>
  </si>
  <si>
    <t>T-SHIRT GIR REG M-C</t>
  </si>
  <si>
    <t>4F7713_82015_1</t>
  </si>
  <si>
    <t>4F7720_82015_548</t>
  </si>
  <si>
    <t>T-SHIRT GIR</t>
  </si>
  <si>
    <t>4F7724_72873_523</t>
  </si>
  <si>
    <t>4F772R_73150_S001</t>
  </si>
  <si>
    <t>T-SHIRT SC.BAR REG</t>
  </si>
  <si>
    <t>4F7745_72913_900</t>
  </si>
  <si>
    <t>4F7748_73155_S001</t>
  </si>
  <si>
    <t>CANOTTA REGULAR</t>
  </si>
  <si>
    <t>4F7752_73153_S001</t>
  </si>
  <si>
    <t>T-SHIRT FELPA</t>
  </si>
  <si>
    <t>FELPA</t>
  </si>
  <si>
    <t>Made in Moldavia</t>
  </si>
  <si>
    <t>4F777B_82010_570</t>
  </si>
  <si>
    <t>4F777B_82010_609</t>
  </si>
  <si>
    <t>4F777G_82040_593</t>
  </si>
  <si>
    <t>4F777G_82040_820</t>
  </si>
  <si>
    <t>4F777G_82040_821</t>
  </si>
  <si>
    <t>4F777G_82040_822</t>
  </si>
  <si>
    <t>4F777G_82040_825</t>
  </si>
  <si>
    <t>MAGLIA</t>
  </si>
  <si>
    <t>44%CO43%PC13%PA</t>
  </si>
  <si>
    <t>4F7827_81506_810</t>
  </si>
  <si>
    <t>96%VI4%PA</t>
  </si>
  <si>
    <t>4F7845_81504_2</t>
  </si>
  <si>
    <t>4F7846_81504_4</t>
  </si>
  <si>
    <t>4F90Z0_99990_999</t>
  </si>
  <si>
    <t>4F91Z0_99990_999</t>
  </si>
  <si>
    <t>INVERNO</t>
  </si>
  <si>
    <t>100%WV</t>
  </si>
  <si>
    <t>5F21A3_72446_383</t>
  </si>
  <si>
    <t>99%CO1%EA</t>
  </si>
  <si>
    <t>68%CO29%PA3%EA</t>
  </si>
  <si>
    <t>POLO M/L SLIM</t>
  </si>
  <si>
    <t>5F2732_74310_411</t>
  </si>
  <si>
    <t>5F2782_74975_V001</t>
  </si>
  <si>
    <t>5F40Z0_99990_999</t>
  </si>
  <si>
    <t>5F47Z0_99990_999</t>
  </si>
  <si>
    <t>89%CO11%EA</t>
  </si>
  <si>
    <t>100%CY</t>
  </si>
  <si>
    <t>5F7108_73706_505</t>
  </si>
  <si>
    <t>42%VI25%WO18%PL14%PC</t>
  </si>
  <si>
    <t>5F7112_74925_900</t>
  </si>
  <si>
    <t>5F7118_73751_705</t>
  </si>
  <si>
    <t>72%LI17%VI11%PL</t>
  </si>
  <si>
    <t>5F7123_73792_900</t>
  </si>
  <si>
    <t>59%PC17%PL14%WO10%PA</t>
  </si>
  <si>
    <t>5F7150_66776_900</t>
  </si>
  <si>
    <t>66%VI30%PL4%PA</t>
  </si>
  <si>
    <t>5F7160_73752_900</t>
  </si>
  <si>
    <t>5F7160_74925_705</t>
  </si>
  <si>
    <t>61%PL28%PA11%EA</t>
  </si>
  <si>
    <t>5F71A2_76647_367</t>
  </si>
  <si>
    <t>5F71A3_46065_900</t>
  </si>
  <si>
    <t>76%VI22%WV2%EA</t>
  </si>
  <si>
    <t>64%PL34%VI2%EA</t>
  </si>
  <si>
    <t>5F71A3_68068_817</t>
  </si>
  <si>
    <t>82%PL15%VI3%EA</t>
  </si>
  <si>
    <t>92%VI8%WO</t>
  </si>
  <si>
    <t>5F7325_73765_900</t>
  </si>
  <si>
    <t>5F7333_73767_309</t>
  </si>
  <si>
    <t>5F7333_73767_511</t>
  </si>
  <si>
    <t>5F7343_73732_Q553</t>
  </si>
  <si>
    <t>50%PC25%PL20%WO5%PA</t>
  </si>
  <si>
    <t>5F7360_74092_560</t>
  </si>
  <si>
    <t>5F73A3_66918_623</t>
  </si>
  <si>
    <t>49%CO46%WO3%PA2%EA</t>
  </si>
  <si>
    <t>98%PA2%EA</t>
  </si>
  <si>
    <t>5F73A3_47000_900</t>
  </si>
  <si>
    <t>5F73A5_76743_219</t>
  </si>
  <si>
    <t>65%WV25%PA10%WS</t>
  </si>
  <si>
    <t>5F73A5_66694_550</t>
  </si>
  <si>
    <t>87%WV12%PA1%VI</t>
  </si>
  <si>
    <t>5F73A5_66694_625</t>
  </si>
  <si>
    <t>5F73A5_71228_625</t>
  </si>
  <si>
    <t>65%VI18%CU17%CO</t>
  </si>
  <si>
    <t>5F73A5_47518_Q001</t>
  </si>
  <si>
    <t>5F73A5_47518_Q002</t>
  </si>
  <si>
    <t>5F73A5_73750_329</t>
  </si>
  <si>
    <t>5F73A5_73752_560</t>
  </si>
  <si>
    <t>5F73A5_74006_900</t>
  </si>
  <si>
    <t>69%WV30%PL1%EA</t>
  </si>
  <si>
    <t>5F7643_73141_1</t>
  </si>
  <si>
    <t>5F7643_73141_900</t>
  </si>
  <si>
    <t>5F7663_67620_900</t>
  </si>
  <si>
    <t>5F76A0_47535_900</t>
  </si>
  <si>
    <t>66%SE34%PL</t>
  </si>
  <si>
    <t>5F76A0_75133_S001</t>
  </si>
  <si>
    <t>5F76A0_75133_S003</t>
  </si>
  <si>
    <t>5F76A0_70642_821</t>
  </si>
  <si>
    <t>5F76A0_70631_546</t>
  </si>
  <si>
    <t>5F76A0_48638_206</t>
  </si>
  <si>
    <t>5F76A0_48638_313</t>
  </si>
  <si>
    <t>5F76A0_48638_526</t>
  </si>
  <si>
    <t>5F76A0_48638_551</t>
  </si>
  <si>
    <t>5F76A0_48638_604</t>
  </si>
  <si>
    <t>5F76A0_66814_236</t>
  </si>
  <si>
    <t>97%PL3%EA</t>
  </si>
  <si>
    <t>5F76A0_66814_705</t>
  </si>
  <si>
    <t>5F76A3_44229_2</t>
  </si>
  <si>
    <t>5F76A3_71556_39</t>
  </si>
  <si>
    <t>5F76A3_71556_900</t>
  </si>
  <si>
    <t>5F76A5_75128_S001</t>
  </si>
  <si>
    <t>5F76A5_49769_549</t>
  </si>
  <si>
    <t>60%VI40%AC</t>
  </si>
  <si>
    <t>5F76A5_49769_816</t>
  </si>
  <si>
    <t>70%WO30%SE</t>
  </si>
  <si>
    <t>5F76A5_69213_364</t>
  </si>
  <si>
    <t>5F76A5_48245_R808</t>
  </si>
  <si>
    <t>71%VI29%PL</t>
  </si>
  <si>
    <t>T-SHIRT SCOLLO BARCA</t>
  </si>
  <si>
    <t>5F772A_40779_724</t>
  </si>
  <si>
    <t>5F772A_72903_813</t>
  </si>
  <si>
    <t>5F772A_49820_732</t>
  </si>
  <si>
    <t>50%PL50%VI</t>
  </si>
  <si>
    <t>75%MD25%WV</t>
  </si>
  <si>
    <t>5F774A_11408_540</t>
  </si>
  <si>
    <t>5F774A_40479_725</t>
  </si>
  <si>
    <t>5F774A_73760_505</t>
  </si>
  <si>
    <t>T-SHIRT M/L</t>
  </si>
  <si>
    <t>POLO M/L</t>
  </si>
  <si>
    <t>95%VI5%EA</t>
  </si>
  <si>
    <t>5F7775_75130_S002</t>
  </si>
  <si>
    <t>5F7778_75132_S001</t>
  </si>
  <si>
    <t>5F7790_75130_S001</t>
  </si>
  <si>
    <t>5F7892_81549_821</t>
  </si>
  <si>
    <t>90%VI10%PL</t>
  </si>
  <si>
    <t>5F90Z0_99990_999</t>
  </si>
  <si>
    <t>5F91Z0_99990_999</t>
  </si>
  <si>
    <t>6F20B0_75639_700</t>
  </si>
  <si>
    <t>6F2124_76542_262</t>
  </si>
  <si>
    <t>6F2177_72871_225</t>
  </si>
  <si>
    <t>6F2177_72871_749</t>
  </si>
  <si>
    <t>72%CO25%PA3%EA</t>
  </si>
  <si>
    <t>6F2702_76539_S749</t>
  </si>
  <si>
    <t>6F2724_76583_R612</t>
  </si>
  <si>
    <t>6F2732_73164_510</t>
  </si>
  <si>
    <t>6F2787_74295_702</t>
  </si>
  <si>
    <t>6F7002_73470_700</t>
  </si>
  <si>
    <t>6F7003_73679_834</t>
  </si>
  <si>
    <t>6F7030_75728_700</t>
  </si>
  <si>
    <t>6F7033_75669_900</t>
  </si>
  <si>
    <t>6F7063_73120_282</t>
  </si>
  <si>
    <t>6F7064_73470_700</t>
  </si>
  <si>
    <t>64%LI36%VI</t>
  </si>
  <si>
    <t>PANTALONE LEGGINGS</t>
  </si>
  <si>
    <t>6F7130_77112_S002</t>
  </si>
  <si>
    <t>6F7135_72092_224</t>
  </si>
  <si>
    <t>6F7135_72092_900</t>
  </si>
  <si>
    <t>BERMUDA</t>
  </si>
  <si>
    <t>6F7140_77171_282</t>
  </si>
  <si>
    <t>6F7140_77171_547</t>
  </si>
  <si>
    <t>6F7190_76702_299</t>
  </si>
  <si>
    <t>6F7365_76732_S001</t>
  </si>
  <si>
    <t>MINI GONNA</t>
  </si>
  <si>
    <t>6F7390_76702_612</t>
  </si>
  <si>
    <t>62%CO38%SE</t>
  </si>
  <si>
    <t>6F760B_82255_2</t>
  </si>
  <si>
    <t>6F7640_76725_1</t>
  </si>
  <si>
    <t>6F7640_76725_247</t>
  </si>
  <si>
    <t>6F76A0_77113_S002</t>
  </si>
  <si>
    <t>6F76C0_76731_S001</t>
  </si>
  <si>
    <t>6F770M_76730_826</t>
  </si>
  <si>
    <t>83%MD11%VI6%EA</t>
  </si>
  <si>
    <t>CANOTTA</t>
  </si>
  <si>
    <t>6F770S_76755_27</t>
  </si>
  <si>
    <t>93%VI7%SE</t>
  </si>
  <si>
    <t>T-SHIRT M/C</t>
  </si>
  <si>
    <t>7F7126_72430_900</t>
  </si>
  <si>
    <t>7F7713_74295_900</t>
  </si>
  <si>
    <t>CAMICIA M/L</t>
  </si>
  <si>
    <t>8F7109_48688_900</t>
  </si>
  <si>
    <t>60%PL40%VI</t>
  </si>
  <si>
    <t>69%VI25%PA6%EA</t>
  </si>
  <si>
    <t>8F7307_41058_900</t>
  </si>
  <si>
    <t>78%PA22%EA</t>
  </si>
  <si>
    <t>T-SHIRT M/L SC BARCA</t>
  </si>
  <si>
    <t>AF20G1_77876_900</t>
  </si>
  <si>
    <t>AF2104_75483_383</t>
  </si>
  <si>
    <t>AF2110_75483_374</t>
  </si>
  <si>
    <t>AF211T_35515_706</t>
  </si>
  <si>
    <t>PANTALONE CARGO</t>
  </si>
  <si>
    <t>AF2125_75483_711</t>
  </si>
  <si>
    <t>AF2605_0L880_1</t>
  </si>
  <si>
    <t>AF2630_71712_700</t>
  </si>
  <si>
    <t>AF2635_78487_900</t>
  </si>
  <si>
    <t>AF2710_0L635_706</t>
  </si>
  <si>
    <t>AF2725_79013_R001</t>
  </si>
  <si>
    <t>T-SHIRT M/C RAGLAN</t>
  </si>
  <si>
    <t>AF2740_74139_821</t>
  </si>
  <si>
    <t>AF2757_74172_1</t>
  </si>
  <si>
    <t>MAGLIA DOLCEVITA</t>
  </si>
  <si>
    <t>AF7001_77858_811</t>
  </si>
  <si>
    <t>AF7031_74658_712</t>
  </si>
  <si>
    <t>90%WV8%PA2%EA</t>
  </si>
  <si>
    <t>AF7310_67398_900</t>
  </si>
  <si>
    <t>AF7315_67398_900</t>
  </si>
  <si>
    <t>AF7320_0L776_900</t>
  </si>
  <si>
    <t>65%PL25%PU10%EA</t>
  </si>
  <si>
    <t>AF7325_0L922_S001</t>
  </si>
  <si>
    <t>AF7325_0K711_900</t>
  </si>
  <si>
    <t>AF7600_78487_1</t>
  </si>
  <si>
    <t>T-SHIRT M/C SC BARCA</t>
  </si>
  <si>
    <t>AF7712_79580_234</t>
  </si>
  <si>
    <t>AF7720_79580_900</t>
  </si>
  <si>
    <t>AF7722_79580_2</t>
  </si>
  <si>
    <t>T-SHIRT M/C SCOLLO V</t>
  </si>
  <si>
    <t>AF7731_72379_830</t>
  </si>
  <si>
    <t>AF7733_79580_900</t>
  </si>
  <si>
    <t>AF7780_0L776_900</t>
  </si>
  <si>
    <t>AF7801_81512_V001</t>
  </si>
  <si>
    <t>60%VI20%WA15%PL5%PA</t>
  </si>
  <si>
    <t>RX7328_44839_900</t>
  </si>
  <si>
    <t>Made Macedonia PREF</t>
  </si>
  <si>
    <t>KAFTANO/CAMICIA REG.</t>
  </si>
  <si>
    <t>TF2633_48250_855</t>
  </si>
  <si>
    <t>57%TA43%PL</t>
  </si>
  <si>
    <t>TF271A_48531_R900</t>
  </si>
  <si>
    <t>MAGLIA G/COLLO</t>
  </si>
  <si>
    <t>TF2824_81520_R002</t>
  </si>
  <si>
    <t>TF7607_48291_2</t>
  </si>
  <si>
    <t>TF7608_48230_Q900</t>
  </si>
  <si>
    <t>62%CO38%PL</t>
  </si>
  <si>
    <t>TF7770_48262_831</t>
  </si>
  <si>
    <t>TF77R0_82042_1</t>
  </si>
  <si>
    <t>TFB105_36098_298</t>
  </si>
  <si>
    <t>TFC710_82023_703</t>
  </si>
  <si>
    <t>TX3134_21447_220</t>
  </si>
  <si>
    <t>94%SE6%EA</t>
  </si>
  <si>
    <t>CHINOS REGOLARE</t>
  </si>
  <si>
    <t>TXB100_82450_705</t>
  </si>
  <si>
    <t>JEANS FLARE</t>
  </si>
  <si>
    <t>98%WV2%LY</t>
  </si>
  <si>
    <t>JEANS V.BASSA REG.</t>
  </si>
  <si>
    <t>VF20RR_67902_551</t>
  </si>
  <si>
    <t>PANTALONE V.OVER</t>
  </si>
  <si>
    <t>VF2111_28128_Q900</t>
  </si>
  <si>
    <t>97%CO3%LY</t>
  </si>
  <si>
    <t>PANT CAV.LUNGO OVER</t>
  </si>
  <si>
    <t>VF2121_67899_R824</t>
  </si>
  <si>
    <t>VF2647_82089_851</t>
  </si>
  <si>
    <t>VF2670_82084_R643</t>
  </si>
  <si>
    <t>BERMUDA VEST.COMODA</t>
  </si>
  <si>
    <t>VF3110_68314_R001</t>
  </si>
  <si>
    <t>VF7086_67930_700</t>
  </si>
  <si>
    <t>VF7095_67939_700</t>
  </si>
  <si>
    <t>VF7615_68026_314</t>
  </si>
  <si>
    <t>VF7705_68114_S900</t>
  </si>
  <si>
    <t>VF7756_68114_S900</t>
  </si>
  <si>
    <t>VX2105_67733_R705</t>
  </si>
  <si>
    <t>VX2106_67756_Q001</t>
  </si>
  <si>
    <t>74%CO26%LI</t>
  </si>
  <si>
    <t>VX2106_67952_Q001</t>
  </si>
  <si>
    <t>VX7322_67847_R900</t>
  </si>
  <si>
    <t>68%CO32%PA</t>
  </si>
  <si>
    <t>VX7622_45629_R630</t>
  </si>
  <si>
    <t>VX7703_67575_900</t>
  </si>
  <si>
    <t>BUSTIER</t>
  </si>
  <si>
    <t>VX7721_67840_900</t>
  </si>
  <si>
    <t>VX7736_67873_S001</t>
  </si>
  <si>
    <t>100%MH</t>
  </si>
  <si>
    <t>WF6605_68026_525</t>
  </si>
  <si>
    <t>WF7030_48048_900</t>
  </si>
  <si>
    <t>WF7341_69334_900</t>
  </si>
  <si>
    <t>37%PL35%VI28%AC</t>
  </si>
  <si>
    <t>WF7610_82076_1</t>
  </si>
  <si>
    <t>XF1110_70598_826</t>
  </si>
  <si>
    <t>XF1602_82076_826</t>
  </si>
  <si>
    <t>XF1645_82083_900</t>
  </si>
  <si>
    <t>XF1806_81503_S001</t>
  </si>
  <si>
    <t>XF20Q0_82305_700</t>
  </si>
  <si>
    <t>XF2171_71131_825</t>
  </si>
  <si>
    <t>XF2634_82063_339</t>
  </si>
  <si>
    <t>XF2670_82035_705</t>
  </si>
  <si>
    <t>XF2711_82020_1</t>
  </si>
  <si>
    <t>XF2789_82020_339</t>
  </si>
  <si>
    <t>XF2789_82020_508</t>
  </si>
  <si>
    <t>JEANS LOW WAIST RELAXED</t>
  </si>
  <si>
    <t>XF6015_70674_704</t>
  </si>
  <si>
    <t>XF6300_70598_821</t>
  </si>
  <si>
    <t>XF6315_70582_900</t>
  </si>
  <si>
    <t>48%CO32%AC20%PL</t>
  </si>
  <si>
    <t>XF6630_70640_29</t>
  </si>
  <si>
    <t>XF6755_44612_725</t>
  </si>
  <si>
    <t>XF7303_66986_573</t>
  </si>
  <si>
    <t>XF7602_71180_S001</t>
  </si>
  <si>
    <t>XF7602_71180_S002</t>
  </si>
  <si>
    <t>XF7635_71225_700</t>
  </si>
  <si>
    <t>XF7670_71183_S001</t>
  </si>
  <si>
    <t>XF7790_71178_S002</t>
  </si>
  <si>
    <t>XF7790_71178_S001</t>
  </si>
  <si>
    <t>YF10B0_68607_700</t>
  </si>
  <si>
    <t>YF10JK_72053_813</t>
  </si>
  <si>
    <t>YF1600_82059_R001</t>
  </si>
  <si>
    <t>YF1616_82075_841</t>
  </si>
  <si>
    <t>YF1674_70643_611</t>
  </si>
  <si>
    <t>50%CO50%WO</t>
  </si>
  <si>
    <t>YF1734_82024_748</t>
  </si>
  <si>
    <t>YF1789_82020_731</t>
  </si>
  <si>
    <t>YF204J_69553_210</t>
  </si>
  <si>
    <t>YF20A0_69553_210</t>
  </si>
  <si>
    <t>YF20G0_72412_255</t>
  </si>
  <si>
    <t>YF20JK_72479_328</t>
  </si>
  <si>
    <t>YF20Q0_68607_700</t>
  </si>
  <si>
    <t>YF20Q0_72479_900</t>
  </si>
  <si>
    <t>34%VI32%PL32%WO2%EA</t>
  </si>
  <si>
    <t>YF2108_72092_900</t>
  </si>
  <si>
    <t>YF214J_72412_249</t>
  </si>
  <si>
    <t>YF21M0_71046_900</t>
  </si>
  <si>
    <t>65%WO35%VI</t>
  </si>
  <si>
    <t>YF21M0_45905_814</t>
  </si>
  <si>
    <t>YF2645_82061_R834</t>
  </si>
  <si>
    <t>YF2645_72404_Q740</t>
  </si>
  <si>
    <t>YF264J_82061_R834</t>
  </si>
  <si>
    <t>YF264W_44194_1</t>
  </si>
  <si>
    <t>73%BA27%LI</t>
  </si>
  <si>
    <t>YF2706_71759_749</t>
  </si>
  <si>
    <t>YF271J_82020_715</t>
  </si>
  <si>
    <t>MAGLIA C.ALTO ML REG</t>
  </si>
  <si>
    <t>YF2801_81575_609</t>
  </si>
  <si>
    <t>52%PL48%AC</t>
  </si>
  <si>
    <t>53%PL44%WO3%EA</t>
  </si>
  <si>
    <t>YF6125_71688_900</t>
  </si>
  <si>
    <t>YF6315_68658_704</t>
  </si>
  <si>
    <t>YF6315_68658_900</t>
  </si>
  <si>
    <t>YF6320_71738_591</t>
  </si>
  <si>
    <t>YF6320_71738_900</t>
  </si>
  <si>
    <t>YF6630_71919_S001</t>
  </si>
  <si>
    <t>YF6680_71771_S002</t>
  </si>
  <si>
    <t>YF6698_82075_1</t>
  </si>
  <si>
    <t>YF707R_73715_815</t>
  </si>
  <si>
    <t>72%PL25%VI3%EA</t>
  </si>
  <si>
    <t>YF7113_34031_561</t>
  </si>
  <si>
    <t>YF7160_72186_821</t>
  </si>
  <si>
    <t>YF7310_69722_900</t>
  </si>
  <si>
    <t>YF7315_72191_900</t>
  </si>
  <si>
    <t>YF7650_72574_S740</t>
  </si>
  <si>
    <t>T-SHIRT MANICA LUNGA</t>
  </si>
  <si>
    <t>YF776A_71465_261</t>
  </si>
  <si>
    <t>YF776A_71465_328</t>
  </si>
  <si>
    <t>YF776A_71465_504</t>
  </si>
  <si>
    <t>YF776A_71465_705</t>
  </si>
  <si>
    <t>A</t>
  </si>
  <si>
    <t>B</t>
  </si>
  <si>
    <t>C</t>
  </si>
  <si>
    <t>D</t>
  </si>
  <si>
    <t>E</t>
  </si>
  <si>
    <t>F</t>
  </si>
  <si>
    <t>TOTAL</t>
  </si>
  <si>
    <t>Images</t>
  </si>
  <si>
    <t>RRP</t>
  </si>
  <si>
    <t>Category</t>
  </si>
  <si>
    <t>Qty</t>
  </si>
  <si>
    <t>SKU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</si>
</sst>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&quot;-&quot;??_);_(@_)"/>
  </numFmts>
  <fonts count="6" x14ac:knownFonts="1"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9">
    <xf numFmtId="0" fontId="0" fillId="0" borderId="0" xfId="0"/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pivotButton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4" fontId="3" fillId="7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3" fillId="9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64" fontId="3" fillId="8" borderId="1" xfId="0" applyNumberFormat="1" applyFont="1" applyFill="1" applyBorder="1" applyAlignment="1">
      <alignment horizontal="center" vertical="center" wrapText="1"/>
    </xf>
    <xf numFmtId="164" fontId="3" fillId="8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 textRotation="255"/>
    </xf>
  </cellXfs>
  <cellStyles count="2">
    <cellStyle name="Normal" xfId="0" builtinId="0"/>
    <cellStyle name="Percent" xfId="1" builtinId="5"/>
  </cellStyles>
  <dxfs count="20"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205</xdr:row>
      <xdr:rowOff>47625</xdr:rowOff>
    </xdr:from>
    <xdr:to>
      <xdr:col>0</xdr:col>
      <xdr:colOff>1476375</xdr:colOff>
      <xdr:row>205</xdr:row>
      <xdr:rowOff>2266950</xdr:rowOff>
    </xdr:to>
    <xdr:pic>
      <xdr:nvPicPr>
        <xdr:cNvPr id="2049" name="Picture 96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761452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208</xdr:row>
      <xdr:rowOff>47625</xdr:rowOff>
    </xdr:from>
    <xdr:to>
      <xdr:col>0</xdr:col>
      <xdr:colOff>1476375</xdr:colOff>
      <xdr:row>208</xdr:row>
      <xdr:rowOff>2266950</xdr:rowOff>
    </xdr:to>
    <xdr:pic>
      <xdr:nvPicPr>
        <xdr:cNvPr id="2050" name="Picture 97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833747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209</xdr:row>
      <xdr:rowOff>47625</xdr:rowOff>
    </xdr:from>
    <xdr:to>
      <xdr:col>0</xdr:col>
      <xdr:colOff>1476375</xdr:colOff>
      <xdr:row>209</xdr:row>
      <xdr:rowOff>2276475</xdr:rowOff>
    </xdr:to>
    <xdr:pic>
      <xdr:nvPicPr>
        <xdr:cNvPr id="2051" name="Picture 98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48578452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210</xdr:row>
      <xdr:rowOff>57150</xdr:rowOff>
    </xdr:from>
    <xdr:to>
      <xdr:col>0</xdr:col>
      <xdr:colOff>1476375</xdr:colOff>
      <xdr:row>210</xdr:row>
      <xdr:rowOff>2276475</xdr:rowOff>
    </xdr:to>
    <xdr:pic>
      <xdr:nvPicPr>
        <xdr:cNvPr id="2052" name="Picture 99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4882038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211</xdr:row>
      <xdr:rowOff>47625</xdr:rowOff>
    </xdr:from>
    <xdr:to>
      <xdr:col>0</xdr:col>
      <xdr:colOff>1476375</xdr:colOff>
      <xdr:row>211</xdr:row>
      <xdr:rowOff>2266950</xdr:rowOff>
    </xdr:to>
    <xdr:pic>
      <xdr:nvPicPr>
        <xdr:cNvPr id="2053" name="Picture 100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825" y="4906041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212</xdr:row>
      <xdr:rowOff>47625</xdr:rowOff>
    </xdr:from>
    <xdr:to>
      <xdr:col>0</xdr:col>
      <xdr:colOff>1476375</xdr:colOff>
      <xdr:row>212</xdr:row>
      <xdr:rowOff>2266950</xdr:rowOff>
    </xdr:to>
    <xdr:pic>
      <xdr:nvPicPr>
        <xdr:cNvPr id="2054" name="Picture 101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5" y="4930140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213</xdr:row>
      <xdr:rowOff>47625</xdr:rowOff>
    </xdr:from>
    <xdr:to>
      <xdr:col>0</xdr:col>
      <xdr:colOff>1476375</xdr:colOff>
      <xdr:row>213</xdr:row>
      <xdr:rowOff>2276475</xdr:rowOff>
    </xdr:to>
    <xdr:pic>
      <xdr:nvPicPr>
        <xdr:cNvPr id="2055" name="Picture 102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49542382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214</xdr:row>
      <xdr:rowOff>57150</xdr:rowOff>
    </xdr:from>
    <xdr:to>
      <xdr:col>0</xdr:col>
      <xdr:colOff>1476375</xdr:colOff>
      <xdr:row>214</xdr:row>
      <xdr:rowOff>2276475</xdr:rowOff>
    </xdr:to>
    <xdr:pic>
      <xdr:nvPicPr>
        <xdr:cNvPr id="2056" name="Picture 103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" y="4978431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215</xdr:row>
      <xdr:rowOff>47625</xdr:rowOff>
    </xdr:from>
    <xdr:to>
      <xdr:col>0</xdr:col>
      <xdr:colOff>1476375</xdr:colOff>
      <xdr:row>215</xdr:row>
      <xdr:rowOff>2266950</xdr:rowOff>
    </xdr:to>
    <xdr:pic>
      <xdr:nvPicPr>
        <xdr:cNvPr id="2057" name="Picture 104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" y="5002434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</xdr:row>
      <xdr:rowOff>47625</xdr:rowOff>
    </xdr:from>
    <xdr:to>
      <xdr:col>0</xdr:col>
      <xdr:colOff>1476375</xdr:colOff>
      <xdr:row>7</xdr:row>
      <xdr:rowOff>2266950</xdr:rowOff>
    </xdr:to>
    <xdr:pic>
      <xdr:nvPicPr>
        <xdr:cNvPr id="2058" name="Picture 105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14097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</xdr:row>
      <xdr:rowOff>47625</xdr:rowOff>
    </xdr:from>
    <xdr:to>
      <xdr:col>0</xdr:col>
      <xdr:colOff>1476375</xdr:colOff>
      <xdr:row>8</xdr:row>
      <xdr:rowOff>2276475</xdr:rowOff>
    </xdr:to>
    <xdr:pic>
      <xdr:nvPicPr>
        <xdr:cNvPr id="2059" name="Picture 106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825" y="381952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</xdr:row>
      <xdr:rowOff>47625</xdr:rowOff>
    </xdr:from>
    <xdr:to>
      <xdr:col>0</xdr:col>
      <xdr:colOff>1476375</xdr:colOff>
      <xdr:row>9</xdr:row>
      <xdr:rowOff>2276475</xdr:rowOff>
    </xdr:to>
    <xdr:pic>
      <xdr:nvPicPr>
        <xdr:cNvPr id="2060" name="Picture 107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5" y="62293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</xdr:row>
      <xdr:rowOff>47625</xdr:rowOff>
    </xdr:from>
    <xdr:to>
      <xdr:col>0</xdr:col>
      <xdr:colOff>1476375</xdr:colOff>
      <xdr:row>10</xdr:row>
      <xdr:rowOff>2266950</xdr:rowOff>
    </xdr:to>
    <xdr:pic>
      <xdr:nvPicPr>
        <xdr:cNvPr id="2061" name="Picture 108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825" y="86391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</xdr:row>
      <xdr:rowOff>47625</xdr:rowOff>
    </xdr:from>
    <xdr:to>
      <xdr:col>0</xdr:col>
      <xdr:colOff>1476375</xdr:colOff>
      <xdr:row>11</xdr:row>
      <xdr:rowOff>2266950</xdr:rowOff>
    </xdr:to>
    <xdr:pic>
      <xdr:nvPicPr>
        <xdr:cNvPr id="2062" name="Picture 109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110490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239</xdr:row>
      <xdr:rowOff>47625</xdr:rowOff>
    </xdr:from>
    <xdr:to>
      <xdr:col>0</xdr:col>
      <xdr:colOff>1476375</xdr:colOff>
      <xdr:row>239</xdr:row>
      <xdr:rowOff>2276475</xdr:rowOff>
    </xdr:to>
    <xdr:pic>
      <xdr:nvPicPr>
        <xdr:cNvPr id="2063" name="Picture 110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5" y="55807927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55</xdr:row>
      <xdr:rowOff>57150</xdr:rowOff>
    </xdr:from>
    <xdr:to>
      <xdr:col>0</xdr:col>
      <xdr:colOff>1476375</xdr:colOff>
      <xdr:row>55</xdr:row>
      <xdr:rowOff>2276475</xdr:rowOff>
    </xdr:to>
    <xdr:pic>
      <xdr:nvPicPr>
        <xdr:cNvPr id="2064" name="Picture 111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3825" y="1170908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56</xdr:row>
      <xdr:rowOff>47625</xdr:rowOff>
    </xdr:from>
    <xdr:to>
      <xdr:col>0</xdr:col>
      <xdr:colOff>1476375</xdr:colOff>
      <xdr:row>56</xdr:row>
      <xdr:rowOff>2266950</xdr:rowOff>
    </xdr:to>
    <xdr:pic>
      <xdr:nvPicPr>
        <xdr:cNvPr id="2065" name="Picture 112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825" y="1194911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57</xdr:row>
      <xdr:rowOff>47625</xdr:rowOff>
    </xdr:from>
    <xdr:to>
      <xdr:col>0</xdr:col>
      <xdr:colOff>1476375</xdr:colOff>
      <xdr:row>57</xdr:row>
      <xdr:rowOff>2266950</xdr:rowOff>
    </xdr:to>
    <xdr:pic>
      <xdr:nvPicPr>
        <xdr:cNvPr id="2066" name="Picture 113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3825" y="1219009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58</xdr:row>
      <xdr:rowOff>47625</xdr:rowOff>
    </xdr:from>
    <xdr:to>
      <xdr:col>0</xdr:col>
      <xdr:colOff>1476375</xdr:colOff>
      <xdr:row>58</xdr:row>
      <xdr:rowOff>2276475</xdr:rowOff>
    </xdr:to>
    <xdr:pic>
      <xdr:nvPicPr>
        <xdr:cNvPr id="2067" name="Picture 114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3825" y="12431077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59</xdr:row>
      <xdr:rowOff>47625</xdr:rowOff>
    </xdr:from>
    <xdr:to>
      <xdr:col>0</xdr:col>
      <xdr:colOff>1476375</xdr:colOff>
      <xdr:row>59</xdr:row>
      <xdr:rowOff>2276475</xdr:rowOff>
    </xdr:to>
    <xdr:pic>
      <xdr:nvPicPr>
        <xdr:cNvPr id="2068" name="Picture 115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1267206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60</xdr:row>
      <xdr:rowOff>47625</xdr:rowOff>
    </xdr:from>
    <xdr:to>
      <xdr:col>0</xdr:col>
      <xdr:colOff>1476375</xdr:colOff>
      <xdr:row>60</xdr:row>
      <xdr:rowOff>2266950</xdr:rowOff>
    </xdr:to>
    <xdr:pic>
      <xdr:nvPicPr>
        <xdr:cNvPr id="2069" name="Picture 116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1291304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168</xdr:row>
      <xdr:rowOff>47625</xdr:rowOff>
    </xdr:from>
    <xdr:to>
      <xdr:col>0</xdr:col>
      <xdr:colOff>1476375</xdr:colOff>
      <xdr:row>168</xdr:row>
      <xdr:rowOff>2266950</xdr:rowOff>
    </xdr:to>
    <xdr:pic>
      <xdr:nvPicPr>
        <xdr:cNvPr id="2070" name="Picture 117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3825" y="3869817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169</xdr:row>
      <xdr:rowOff>47625</xdr:rowOff>
    </xdr:from>
    <xdr:to>
      <xdr:col>0</xdr:col>
      <xdr:colOff>1476375</xdr:colOff>
      <xdr:row>169</xdr:row>
      <xdr:rowOff>2276475</xdr:rowOff>
    </xdr:to>
    <xdr:pic>
      <xdr:nvPicPr>
        <xdr:cNvPr id="2071" name="Picture 118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3825" y="38939152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253</xdr:row>
      <xdr:rowOff>47625</xdr:rowOff>
    </xdr:from>
    <xdr:to>
      <xdr:col>0</xdr:col>
      <xdr:colOff>1476375</xdr:colOff>
      <xdr:row>253</xdr:row>
      <xdr:rowOff>2276475</xdr:rowOff>
    </xdr:to>
    <xdr:pic>
      <xdr:nvPicPr>
        <xdr:cNvPr id="2072" name="Picture 119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3825" y="59181682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84</xdr:row>
      <xdr:rowOff>47625</xdr:rowOff>
    </xdr:from>
    <xdr:to>
      <xdr:col>0</xdr:col>
      <xdr:colOff>1476375</xdr:colOff>
      <xdr:row>84</xdr:row>
      <xdr:rowOff>2266950</xdr:rowOff>
    </xdr:to>
    <xdr:pic>
      <xdr:nvPicPr>
        <xdr:cNvPr id="2073" name="Picture 120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3825" y="1869662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85</xdr:row>
      <xdr:rowOff>47625</xdr:rowOff>
    </xdr:from>
    <xdr:to>
      <xdr:col>0</xdr:col>
      <xdr:colOff>1476375</xdr:colOff>
      <xdr:row>85</xdr:row>
      <xdr:rowOff>2266950</xdr:rowOff>
    </xdr:to>
    <xdr:pic>
      <xdr:nvPicPr>
        <xdr:cNvPr id="2074" name="Picture 121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23825" y="1893760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184</xdr:row>
      <xdr:rowOff>47625</xdr:rowOff>
    </xdr:from>
    <xdr:to>
      <xdr:col>0</xdr:col>
      <xdr:colOff>1476375</xdr:colOff>
      <xdr:row>184</xdr:row>
      <xdr:rowOff>2276475</xdr:rowOff>
    </xdr:to>
    <xdr:pic>
      <xdr:nvPicPr>
        <xdr:cNvPr id="2075" name="Picture 122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3825" y="4255389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266</xdr:row>
      <xdr:rowOff>47625</xdr:rowOff>
    </xdr:from>
    <xdr:to>
      <xdr:col>0</xdr:col>
      <xdr:colOff>1476375</xdr:colOff>
      <xdr:row>266</xdr:row>
      <xdr:rowOff>2266950</xdr:rowOff>
    </xdr:to>
    <xdr:pic>
      <xdr:nvPicPr>
        <xdr:cNvPr id="2076" name="Picture 123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3825" y="6231445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94</xdr:row>
      <xdr:rowOff>47625</xdr:rowOff>
    </xdr:from>
    <xdr:to>
      <xdr:col>0</xdr:col>
      <xdr:colOff>1476375</xdr:colOff>
      <xdr:row>94</xdr:row>
      <xdr:rowOff>2266950</xdr:rowOff>
    </xdr:to>
    <xdr:pic>
      <xdr:nvPicPr>
        <xdr:cNvPr id="2077" name="Picture 124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3825" y="2110644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300</xdr:row>
      <xdr:rowOff>47625</xdr:rowOff>
    </xdr:from>
    <xdr:to>
      <xdr:col>0</xdr:col>
      <xdr:colOff>1476375</xdr:colOff>
      <xdr:row>300</xdr:row>
      <xdr:rowOff>2266950</xdr:rowOff>
    </xdr:to>
    <xdr:pic>
      <xdr:nvPicPr>
        <xdr:cNvPr id="2078" name="Picture 125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3825" y="7050786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301</xdr:row>
      <xdr:rowOff>47625</xdr:rowOff>
    </xdr:from>
    <xdr:to>
      <xdr:col>0</xdr:col>
      <xdr:colOff>1476375</xdr:colOff>
      <xdr:row>301</xdr:row>
      <xdr:rowOff>2276475</xdr:rowOff>
    </xdr:to>
    <xdr:pic>
      <xdr:nvPicPr>
        <xdr:cNvPr id="2079" name="Picture 126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3825" y="70748842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302</xdr:row>
      <xdr:rowOff>47625</xdr:rowOff>
    </xdr:from>
    <xdr:to>
      <xdr:col>0</xdr:col>
      <xdr:colOff>1476375</xdr:colOff>
      <xdr:row>302</xdr:row>
      <xdr:rowOff>2266950</xdr:rowOff>
    </xdr:to>
    <xdr:pic>
      <xdr:nvPicPr>
        <xdr:cNvPr id="2080" name="Picture 127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3825" y="7098982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195</xdr:row>
      <xdr:rowOff>47625</xdr:rowOff>
    </xdr:from>
    <xdr:to>
      <xdr:col>0</xdr:col>
      <xdr:colOff>1476375</xdr:colOff>
      <xdr:row>195</xdr:row>
      <xdr:rowOff>2266950</xdr:rowOff>
    </xdr:to>
    <xdr:pic>
      <xdr:nvPicPr>
        <xdr:cNvPr id="2081" name="Picture 128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3825" y="4520469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206</xdr:row>
      <xdr:rowOff>47625</xdr:rowOff>
    </xdr:from>
    <xdr:to>
      <xdr:col>0</xdr:col>
      <xdr:colOff>1476375</xdr:colOff>
      <xdr:row>206</xdr:row>
      <xdr:rowOff>2266950</xdr:rowOff>
    </xdr:to>
    <xdr:pic>
      <xdr:nvPicPr>
        <xdr:cNvPr id="2082" name="Picture 129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3825" y="4785550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207</xdr:row>
      <xdr:rowOff>47625</xdr:rowOff>
    </xdr:from>
    <xdr:to>
      <xdr:col>0</xdr:col>
      <xdr:colOff>1476375</xdr:colOff>
      <xdr:row>207</xdr:row>
      <xdr:rowOff>2276475</xdr:rowOff>
    </xdr:to>
    <xdr:pic>
      <xdr:nvPicPr>
        <xdr:cNvPr id="2083" name="Picture 130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3825" y="48096487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</xdr:row>
      <xdr:rowOff>47625</xdr:rowOff>
    </xdr:from>
    <xdr:to>
      <xdr:col>0</xdr:col>
      <xdr:colOff>1476375</xdr:colOff>
      <xdr:row>12</xdr:row>
      <xdr:rowOff>2266950</xdr:rowOff>
    </xdr:to>
    <xdr:pic>
      <xdr:nvPicPr>
        <xdr:cNvPr id="2084" name="Picture 131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3825" y="134588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</xdr:row>
      <xdr:rowOff>47625</xdr:rowOff>
    </xdr:from>
    <xdr:to>
      <xdr:col>0</xdr:col>
      <xdr:colOff>1476375</xdr:colOff>
      <xdr:row>13</xdr:row>
      <xdr:rowOff>2266950</xdr:rowOff>
    </xdr:to>
    <xdr:pic>
      <xdr:nvPicPr>
        <xdr:cNvPr id="2085" name="Picture 132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23825" y="158686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</xdr:row>
      <xdr:rowOff>47625</xdr:rowOff>
    </xdr:from>
    <xdr:to>
      <xdr:col>0</xdr:col>
      <xdr:colOff>1476375</xdr:colOff>
      <xdr:row>14</xdr:row>
      <xdr:rowOff>2266950</xdr:rowOff>
    </xdr:to>
    <xdr:pic>
      <xdr:nvPicPr>
        <xdr:cNvPr id="2086" name="Picture 133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3825" y="182784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</xdr:row>
      <xdr:rowOff>47625</xdr:rowOff>
    </xdr:from>
    <xdr:to>
      <xdr:col>0</xdr:col>
      <xdr:colOff>1476375</xdr:colOff>
      <xdr:row>15</xdr:row>
      <xdr:rowOff>2276475</xdr:rowOff>
    </xdr:to>
    <xdr:pic>
      <xdr:nvPicPr>
        <xdr:cNvPr id="2087" name="Picture 134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3825" y="206883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</xdr:row>
      <xdr:rowOff>57150</xdr:rowOff>
    </xdr:from>
    <xdr:to>
      <xdr:col>0</xdr:col>
      <xdr:colOff>1476375</xdr:colOff>
      <xdr:row>16</xdr:row>
      <xdr:rowOff>2276475</xdr:rowOff>
    </xdr:to>
    <xdr:pic>
      <xdr:nvPicPr>
        <xdr:cNvPr id="2088" name="Picture 135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3825" y="231076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</xdr:row>
      <xdr:rowOff>47625</xdr:rowOff>
    </xdr:from>
    <xdr:to>
      <xdr:col>0</xdr:col>
      <xdr:colOff>1476375</xdr:colOff>
      <xdr:row>17</xdr:row>
      <xdr:rowOff>2266950</xdr:rowOff>
    </xdr:to>
    <xdr:pic>
      <xdr:nvPicPr>
        <xdr:cNvPr id="2089" name="Picture 136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23825" y="255079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</xdr:row>
      <xdr:rowOff>47625</xdr:rowOff>
    </xdr:from>
    <xdr:to>
      <xdr:col>0</xdr:col>
      <xdr:colOff>1476375</xdr:colOff>
      <xdr:row>18</xdr:row>
      <xdr:rowOff>2266950</xdr:rowOff>
    </xdr:to>
    <xdr:pic>
      <xdr:nvPicPr>
        <xdr:cNvPr id="2090" name="Picture 137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3825" y="279177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</xdr:row>
      <xdr:rowOff>47625</xdr:rowOff>
    </xdr:from>
    <xdr:to>
      <xdr:col>0</xdr:col>
      <xdr:colOff>1476375</xdr:colOff>
      <xdr:row>19</xdr:row>
      <xdr:rowOff>2276475</xdr:rowOff>
    </xdr:to>
    <xdr:pic>
      <xdr:nvPicPr>
        <xdr:cNvPr id="2091" name="Picture 138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23825" y="303276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</xdr:row>
      <xdr:rowOff>47625</xdr:rowOff>
    </xdr:from>
    <xdr:to>
      <xdr:col>0</xdr:col>
      <xdr:colOff>1476375</xdr:colOff>
      <xdr:row>20</xdr:row>
      <xdr:rowOff>2266950</xdr:rowOff>
    </xdr:to>
    <xdr:pic>
      <xdr:nvPicPr>
        <xdr:cNvPr id="2092" name="Picture 139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23825" y="327374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</xdr:row>
      <xdr:rowOff>47625</xdr:rowOff>
    </xdr:from>
    <xdr:to>
      <xdr:col>0</xdr:col>
      <xdr:colOff>1476375</xdr:colOff>
      <xdr:row>21</xdr:row>
      <xdr:rowOff>2266950</xdr:rowOff>
    </xdr:to>
    <xdr:pic>
      <xdr:nvPicPr>
        <xdr:cNvPr id="2093" name="Picture 140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23825" y="351472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</xdr:row>
      <xdr:rowOff>47625</xdr:rowOff>
    </xdr:from>
    <xdr:to>
      <xdr:col>0</xdr:col>
      <xdr:colOff>1476375</xdr:colOff>
      <xdr:row>22</xdr:row>
      <xdr:rowOff>2266950</xdr:rowOff>
    </xdr:to>
    <xdr:pic>
      <xdr:nvPicPr>
        <xdr:cNvPr id="2094" name="Picture 141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3825" y="375570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</xdr:row>
      <xdr:rowOff>47625</xdr:rowOff>
    </xdr:from>
    <xdr:to>
      <xdr:col>0</xdr:col>
      <xdr:colOff>1476375</xdr:colOff>
      <xdr:row>23</xdr:row>
      <xdr:rowOff>2276475</xdr:rowOff>
    </xdr:to>
    <xdr:pic>
      <xdr:nvPicPr>
        <xdr:cNvPr id="2095" name="Picture 142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3825" y="399669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</xdr:row>
      <xdr:rowOff>57150</xdr:rowOff>
    </xdr:from>
    <xdr:to>
      <xdr:col>0</xdr:col>
      <xdr:colOff>1476375</xdr:colOff>
      <xdr:row>24</xdr:row>
      <xdr:rowOff>2276475</xdr:rowOff>
    </xdr:to>
    <xdr:pic>
      <xdr:nvPicPr>
        <xdr:cNvPr id="2096" name="Picture 143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3825" y="423862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</xdr:row>
      <xdr:rowOff>47625</xdr:rowOff>
    </xdr:from>
    <xdr:to>
      <xdr:col>0</xdr:col>
      <xdr:colOff>1476375</xdr:colOff>
      <xdr:row>25</xdr:row>
      <xdr:rowOff>2266950</xdr:rowOff>
    </xdr:to>
    <xdr:pic>
      <xdr:nvPicPr>
        <xdr:cNvPr id="2097" name="Picture 144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3825" y="447865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</xdr:row>
      <xdr:rowOff>47625</xdr:rowOff>
    </xdr:from>
    <xdr:to>
      <xdr:col>0</xdr:col>
      <xdr:colOff>1476375</xdr:colOff>
      <xdr:row>26</xdr:row>
      <xdr:rowOff>2266950</xdr:rowOff>
    </xdr:to>
    <xdr:pic>
      <xdr:nvPicPr>
        <xdr:cNvPr id="2098" name="Picture 145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23825" y="471963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</xdr:row>
      <xdr:rowOff>47625</xdr:rowOff>
    </xdr:from>
    <xdr:to>
      <xdr:col>0</xdr:col>
      <xdr:colOff>1476375</xdr:colOff>
      <xdr:row>27</xdr:row>
      <xdr:rowOff>2276475</xdr:rowOff>
    </xdr:to>
    <xdr:pic>
      <xdr:nvPicPr>
        <xdr:cNvPr id="2099" name="Picture 146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23825" y="496062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</xdr:row>
      <xdr:rowOff>47625</xdr:rowOff>
    </xdr:from>
    <xdr:to>
      <xdr:col>0</xdr:col>
      <xdr:colOff>1476375</xdr:colOff>
      <xdr:row>28</xdr:row>
      <xdr:rowOff>2266950</xdr:rowOff>
    </xdr:to>
    <xdr:pic>
      <xdr:nvPicPr>
        <xdr:cNvPr id="2100" name="Picture 147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3825" y="520160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</xdr:row>
      <xdr:rowOff>47625</xdr:rowOff>
    </xdr:from>
    <xdr:to>
      <xdr:col>0</xdr:col>
      <xdr:colOff>1476375</xdr:colOff>
      <xdr:row>29</xdr:row>
      <xdr:rowOff>2266950</xdr:rowOff>
    </xdr:to>
    <xdr:pic>
      <xdr:nvPicPr>
        <xdr:cNvPr id="2101" name="Picture 148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23825" y="544258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</xdr:row>
      <xdr:rowOff>47625</xdr:rowOff>
    </xdr:from>
    <xdr:to>
      <xdr:col>0</xdr:col>
      <xdr:colOff>1476375</xdr:colOff>
      <xdr:row>30</xdr:row>
      <xdr:rowOff>2266950</xdr:rowOff>
    </xdr:to>
    <xdr:pic>
      <xdr:nvPicPr>
        <xdr:cNvPr id="2102" name="Picture 149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3825" y="568356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31</xdr:row>
      <xdr:rowOff>47625</xdr:rowOff>
    </xdr:from>
    <xdr:to>
      <xdr:col>0</xdr:col>
      <xdr:colOff>1476375</xdr:colOff>
      <xdr:row>31</xdr:row>
      <xdr:rowOff>2276475</xdr:rowOff>
    </xdr:to>
    <xdr:pic>
      <xdr:nvPicPr>
        <xdr:cNvPr id="2103" name="Picture 150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23825" y="592455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32</xdr:row>
      <xdr:rowOff>47625</xdr:rowOff>
    </xdr:from>
    <xdr:to>
      <xdr:col>0</xdr:col>
      <xdr:colOff>1476375</xdr:colOff>
      <xdr:row>32</xdr:row>
      <xdr:rowOff>2266950</xdr:rowOff>
    </xdr:to>
    <xdr:pic>
      <xdr:nvPicPr>
        <xdr:cNvPr id="2104" name="Picture 151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3825" y="616553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33</xdr:row>
      <xdr:rowOff>47625</xdr:rowOff>
    </xdr:from>
    <xdr:to>
      <xdr:col>0</xdr:col>
      <xdr:colOff>1476375</xdr:colOff>
      <xdr:row>33</xdr:row>
      <xdr:rowOff>2266950</xdr:rowOff>
    </xdr:to>
    <xdr:pic>
      <xdr:nvPicPr>
        <xdr:cNvPr id="2105" name="Picture 152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23825" y="640651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34</xdr:row>
      <xdr:rowOff>47625</xdr:rowOff>
    </xdr:from>
    <xdr:to>
      <xdr:col>0</xdr:col>
      <xdr:colOff>1476375</xdr:colOff>
      <xdr:row>34</xdr:row>
      <xdr:rowOff>2266950</xdr:rowOff>
    </xdr:to>
    <xdr:pic>
      <xdr:nvPicPr>
        <xdr:cNvPr id="2106" name="Picture 153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3825" y="664749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35</xdr:row>
      <xdr:rowOff>47625</xdr:rowOff>
    </xdr:from>
    <xdr:to>
      <xdr:col>0</xdr:col>
      <xdr:colOff>1476375</xdr:colOff>
      <xdr:row>35</xdr:row>
      <xdr:rowOff>2276475</xdr:rowOff>
    </xdr:to>
    <xdr:pic>
      <xdr:nvPicPr>
        <xdr:cNvPr id="2107" name="Picture 154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23825" y="688848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106</xdr:row>
      <xdr:rowOff>57150</xdr:rowOff>
    </xdr:from>
    <xdr:to>
      <xdr:col>0</xdr:col>
      <xdr:colOff>1476375</xdr:colOff>
      <xdr:row>106</xdr:row>
      <xdr:rowOff>2276475</xdr:rowOff>
    </xdr:to>
    <xdr:pic>
      <xdr:nvPicPr>
        <xdr:cNvPr id="2108" name="Picture 155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23825" y="2399919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107</xdr:row>
      <xdr:rowOff>47625</xdr:rowOff>
    </xdr:from>
    <xdr:to>
      <xdr:col>0</xdr:col>
      <xdr:colOff>1476375</xdr:colOff>
      <xdr:row>107</xdr:row>
      <xdr:rowOff>2266950</xdr:rowOff>
    </xdr:to>
    <xdr:pic>
      <xdr:nvPicPr>
        <xdr:cNvPr id="2109" name="Picture 156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23825" y="2423922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108</xdr:row>
      <xdr:rowOff>47625</xdr:rowOff>
    </xdr:from>
    <xdr:to>
      <xdr:col>0</xdr:col>
      <xdr:colOff>1476375</xdr:colOff>
      <xdr:row>108</xdr:row>
      <xdr:rowOff>2266950</xdr:rowOff>
    </xdr:to>
    <xdr:pic>
      <xdr:nvPicPr>
        <xdr:cNvPr id="2110" name="Picture 157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23825" y="2448020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109</xdr:row>
      <xdr:rowOff>47625</xdr:rowOff>
    </xdr:from>
    <xdr:to>
      <xdr:col>0</xdr:col>
      <xdr:colOff>1476375</xdr:colOff>
      <xdr:row>109</xdr:row>
      <xdr:rowOff>2276475</xdr:rowOff>
    </xdr:to>
    <xdr:pic>
      <xdr:nvPicPr>
        <xdr:cNvPr id="2111" name="Picture 158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23825" y="2472118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110</xdr:row>
      <xdr:rowOff>47625</xdr:rowOff>
    </xdr:from>
    <xdr:to>
      <xdr:col>0</xdr:col>
      <xdr:colOff>1476375</xdr:colOff>
      <xdr:row>110</xdr:row>
      <xdr:rowOff>2266950</xdr:rowOff>
    </xdr:to>
    <xdr:pic>
      <xdr:nvPicPr>
        <xdr:cNvPr id="2112" name="Picture 159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23825" y="2496216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111</xdr:row>
      <xdr:rowOff>47625</xdr:rowOff>
    </xdr:from>
    <xdr:to>
      <xdr:col>0</xdr:col>
      <xdr:colOff>1476375</xdr:colOff>
      <xdr:row>111</xdr:row>
      <xdr:rowOff>2266950</xdr:rowOff>
    </xdr:to>
    <xdr:pic>
      <xdr:nvPicPr>
        <xdr:cNvPr id="2113" name="Picture 160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23825" y="2520315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112</xdr:row>
      <xdr:rowOff>47625</xdr:rowOff>
    </xdr:from>
    <xdr:to>
      <xdr:col>0</xdr:col>
      <xdr:colOff>1476375</xdr:colOff>
      <xdr:row>112</xdr:row>
      <xdr:rowOff>2266950</xdr:rowOff>
    </xdr:to>
    <xdr:pic>
      <xdr:nvPicPr>
        <xdr:cNvPr id="2114" name="Picture 161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3825" y="2544413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113</xdr:row>
      <xdr:rowOff>47625</xdr:rowOff>
    </xdr:from>
    <xdr:to>
      <xdr:col>0</xdr:col>
      <xdr:colOff>1476375</xdr:colOff>
      <xdr:row>113</xdr:row>
      <xdr:rowOff>2276475</xdr:rowOff>
    </xdr:to>
    <xdr:pic>
      <xdr:nvPicPr>
        <xdr:cNvPr id="2115" name="Picture 162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23825" y="2568511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114</xdr:row>
      <xdr:rowOff>57150</xdr:rowOff>
    </xdr:from>
    <xdr:to>
      <xdr:col>0</xdr:col>
      <xdr:colOff>1476375</xdr:colOff>
      <xdr:row>114</xdr:row>
      <xdr:rowOff>2276475</xdr:rowOff>
    </xdr:to>
    <xdr:pic>
      <xdr:nvPicPr>
        <xdr:cNvPr id="2116" name="Picture 163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23825" y="2592705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115</xdr:row>
      <xdr:rowOff>47625</xdr:rowOff>
    </xdr:from>
    <xdr:to>
      <xdr:col>0</xdr:col>
      <xdr:colOff>1476375</xdr:colOff>
      <xdr:row>115</xdr:row>
      <xdr:rowOff>2266950</xdr:rowOff>
    </xdr:to>
    <xdr:pic>
      <xdr:nvPicPr>
        <xdr:cNvPr id="2117" name="Picture 164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23825" y="2616708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116</xdr:row>
      <xdr:rowOff>47625</xdr:rowOff>
    </xdr:from>
    <xdr:to>
      <xdr:col>0</xdr:col>
      <xdr:colOff>1476375</xdr:colOff>
      <xdr:row>116</xdr:row>
      <xdr:rowOff>2266950</xdr:rowOff>
    </xdr:to>
    <xdr:pic>
      <xdr:nvPicPr>
        <xdr:cNvPr id="2118" name="Picture 165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23825" y="2640806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117</xdr:row>
      <xdr:rowOff>47625</xdr:rowOff>
    </xdr:from>
    <xdr:to>
      <xdr:col>0</xdr:col>
      <xdr:colOff>1476375</xdr:colOff>
      <xdr:row>117</xdr:row>
      <xdr:rowOff>2276475</xdr:rowOff>
    </xdr:to>
    <xdr:pic>
      <xdr:nvPicPr>
        <xdr:cNvPr id="2119" name="Picture 166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23825" y="2664904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118</xdr:row>
      <xdr:rowOff>57150</xdr:rowOff>
    </xdr:from>
    <xdr:to>
      <xdr:col>0</xdr:col>
      <xdr:colOff>1476375</xdr:colOff>
      <xdr:row>118</xdr:row>
      <xdr:rowOff>2266950</xdr:rowOff>
    </xdr:to>
    <xdr:pic>
      <xdr:nvPicPr>
        <xdr:cNvPr id="2120" name="Picture 167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23825" y="2689098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119</xdr:row>
      <xdr:rowOff>47625</xdr:rowOff>
    </xdr:from>
    <xdr:to>
      <xdr:col>0</xdr:col>
      <xdr:colOff>1476375</xdr:colOff>
      <xdr:row>119</xdr:row>
      <xdr:rowOff>2266950</xdr:rowOff>
    </xdr:to>
    <xdr:pic>
      <xdr:nvPicPr>
        <xdr:cNvPr id="2121" name="Picture 168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23825" y="2713101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120</xdr:row>
      <xdr:rowOff>47625</xdr:rowOff>
    </xdr:from>
    <xdr:to>
      <xdr:col>0</xdr:col>
      <xdr:colOff>1476375</xdr:colOff>
      <xdr:row>120</xdr:row>
      <xdr:rowOff>2266950</xdr:rowOff>
    </xdr:to>
    <xdr:pic>
      <xdr:nvPicPr>
        <xdr:cNvPr id="2122" name="Picture 169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23825" y="2737199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121</xdr:row>
      <xdr:rowOff>47625</xdr:rowOff>
    </xdr:from>
    <xdr:to>
      <xdr:col>0</xdr:col>
      <xdr:colOff>1476375</xdr:colOff>
      <xdr:row>121</xdr:row>
      <xdr:rowOff>2276475</xdr:rowOff>
    </xdr:to>
    <xdr:pic>
      <xdr:nvPicPr>
        <xdr:cNvPr id="2123" name="Picture 170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23825" y="2761297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122</xdr:row>
      <xdr:rowOff>38100</xdr:rowOff>
    </xdr:from>
    <xdr:to>
      <xdr:col>0</xdr:col>
      <xdr:colOff>1476375</xdr:colOff>
      <xdr:row>122</xdr:row>
      <xdr:rowOff>2266950</xdr:rowOff>
    </xdr:to>
    <xdr:pic>
      <xdr:nvPicPr>
        <xdr:cNvPr id="2124" name="Picture 171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23825" y="2785300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123</xdr:row>
      <xdr:rowOff>47625</xdr:rowOff>
    </xdr:from>
    <xdr:to>
      <xdr:col>0</xdr:col>
      <xdr:colOff>1476375</xdr:colOff>
      <xdr:row>123</xdr:row>
      <xdr:rowOff>2266950</xdr:rowOff>
    </xdr:to>
    <xdr:pic>
      <xdr:nvPicPr>
        <xdr:cNvPr id="2125" name="Picture 172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23825" y="2809494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124</xdr:row>
      <xdr:rowOff>47625</xdr:rowOff>
    </xdr:from>
    <xdr:to>
      <xdr:col>0</xdr:col>
      <xdr:colOff>1476375</xdr:colOff>
      <xdr:row>124</xdr:row>
      <xdr:rowOff>2266950</xdr:rowOff>
    </xdr:to>
    <xdr:pic>
      <xdr:nvPicPr>
        <xdr:cNvPr id="2126" name="Picture 173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23825" y="2833592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125</xdr:row>
      <xdr:rowOff>47625</xdr:rowOff>
    </xdr:from>
    <xdr:to>
      <xdr:col>0</xdr:col>
      <xdr:colOff>1476375</xdr:colOff>
      <xdr:row>125</xdr:row>
      <xdr:rowOff>2276475</xdr:rowOff>
    </xdr:to>
    <xdr:pic>
      <xdr:nvPicPr>
        <xdr:cNvPr id="2127" name="Picture 174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23825" y="2857690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126</xdr:row>
      <xdr:rowOff>57150</xdr:rowOff>
    </xdr:from>
    <xdr:to>
      <xdr:col>0</xdr:col>
      <xdr:colOff>1476375</xdr:colOff>
      <xdr:row>126</xdr:row>
      <xdr:rowOff>2276475</xdr:rowOff>
    </xdr:to>
    <xdr:pic>
      <xdr:nvPicPr>
        <xdr:cNvPr id="2128" name="Picture 175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23825" y="2881884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127</xdr:row>
      <xdr:rowOff>47625</xdr:rowOff>
    </xdr:from>
    <xdr:to>
      <xdr:col>0</xdr:col>
      <xdr:colOff>1476375</xdr:colOff>
      <xdr:row>127</xdr:row>
      <xdr:rowOff>2266950</xdr:rowOff>
    </xdr:to>
    <xdr:pic>
      <xdr:nvPicPr>
        <xdr:cNvPr id="2129" name="Picture 176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3825" y="2905887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128</xdr:row>
      <xdr:rowOff>47625</xdr:rowOff>
    </xdr:from>
    <xdr:to>
      <xdr:col>0</xdr:col>
      <xdr:colOff>1476375</xdr:colOff>
      <xdr:row>128</xdr:row>
      <xdr:rowOff>2266950</xdr:rowOff>
    </xdr:to>
    <xdr:pic>
      <xdr:nvPicPr>
        <xdr:cNvPr id="2130" name="Picture 177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23825" y="2929985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129</xdr:row>
      <xdr:rowOff>47625</xdr:rowOff>
    </xdr:from>
    <xdr:to>
      <xdr:col>0</xdr:col>
      <xdr:colOff>1476375</xdr:colOff>
      <xdr:row>129</xdr:row>
      <xdr:rowOff>2276475</xdr:rowOff>
    </xdr:to>
    <xdr:pic>
      <xdr:nvPicPr>
        <xdr:cNvPr id="2131" name="Picture 178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23825" y="2954083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131</xdr:row>
      <xdr:rowOff>38100</xdr:rowOff>
    </xdr:from>
    <xdr:to>
      <xdr:col>0</xdr:col>
      <xdr:colOff>1476375</xdr:colOff>
      <xdr:row>131</xdr:row>
      <xdr:rowOff>2266950</xdr:rowOff>
    </xdr:to>
    <xdr:pic>
      <xdr:nvPicPr>
        <xdr:cNvPr id="2132" name="Picture 179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23825" y="2978086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132</xdr:row>
      <xdr:rowOff>47625</xdr:rowOff>
    </xdr:from>
    <xdr:to>
      <xdr:col>0</xdr:col>
      <xdr:colOff>1476375</xdr:colOff>
      <xdr:row>132</xdr:row>
      <xdr:rowOff>2266950</xdr:rowOff>
    </xdr:to>
    <xdr:pic>
      <xdr:nvPicPr>
        <xdr:cNvPr id="2133" name="Picture 180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23825" y="3002280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133</xdr:row>
      <xdr:rowOff>47625</xdr:rowOff>
    </xdr:from>
    <xdr:to>
      <xdr:col>0</xdr:col>
      <xdr:colOff>1476375</xdr:colOff>
      <xdr:row>133</xdr:row>
      <xdr:rowOff>2266950</xdr:rowOff>
    </xdr:to>
    <xdr:pic>
      <xdr:nvPicPr>
        <xdr:cNvPr id="2134" name="Picture 181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23825" y="3026378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134</xdr:row>
      <xdr:rowOff>47625</xdr:rowOff>
    </xdr:from>
    <xdr:to>
      <xdr:col>0</xdr:col>
      <xdr:colOff>1476375</xdr:colOff>
      <xdr:row>134</xdr:row>
      <xdr:rowOff>2266950</xdr:rowOff>
    </xdr:to>
    <xdr:pic>
      <xdr:nvPicPr>
        <xdr:cNvPr id="2135" name="Picture 182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23825" y="3050476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135</xdr:row>
      <xdr:rowOff>47625</xdr:rowOff>
    </xdr:from>
    <xdr:to>
      <xdr:col>0</xdr:col>
      <xdr:colOff>1476375</xdr:colOff>
      <xdr:row>135</xdr:row>
      <xdr:rowOff>2266950</xdr:rowOff>
    </xdr:to>
    <xdr:pic>
      <xdr:nvPicPr>
        <xdr:cNvPr id="2136" name="Picture 183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23825" y="3074574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136</xdr:row>
      <xdr:rowOff>47625</xdr:rowOff>
    </xdr:from>
    <xdr:to>
      <xdr:col>0</xdr:col>
      <xdr:colOff>1476375</xdr:colOff>
      <xdr:row>136</xdr:row>
      <xdr:rowOff>2266950</xdr:rowOff>
    </xdr:to>
    <xdr:pic>
      <xdr:nvPicPr>
        <xdr:cNvPr id="2137" name="Picture 184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23825" y="3098673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137</xdr:row>
      <xdr:rowOff>47625</xdr:rowOff>
    </xdr:from>
    <xdr:to>
      <xdr:col>0</xdr:col>
      <xdr:colOff>1476375</xdr:colOff>
      <xdr:row>137</xdr:row>
      <xdr:rowOff>2266950</xdr:rowOff>
    </xdr:to>
    <xdr:pic>
      <xdr:nvPicPr>
        <xdr:cNvPr id="2138" name="Picture 185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23825" y="3122771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138</xdr:row>
      <xdr:rowOff>47625</xdr:rowOff>
    </xdr:from>
    <xdr:to>
      <xdr:col>0</xdr:col>
      <xdr:colOff>1476375</xdr:colOff>
      <xdr:row>138</xdr:row>
      <xdr:rowOff>2276475</xdr:rowOff>
    </xdr:to>
    <xdr:pic>
      <xdr:nvPicPr>
        <xdr:cNvPr id="2139" name="Picture 186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23825" y="3146869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140</xdr:row>
      <xdr:rowOff>38100</xdr:rowOff>
    </xdr:from>
    <xdr:to>
      <xdr:col>0</xdr:col>
      <xdr:colOff>1476375</xdr:colOff>
      <xdr:row>140</xdr:row>
      <xdr:rowOff>2266950</xdr:rowOff>
    </xdr:to>
    <xdr:pic>
      <xdr:nvPicPr>
        <xdr:cNvPr id="2140" name="Picture 187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23825" y="31949707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142</xdr:row>
      <xdr:rowOff>47625</xdr:rowOff>
    </xdr:from>
    <xdr:to>
      <xdr:col>0</xdr:col>
      <xdr:colOff>1476375</xdr:colOff>
      <xdr:row>142</xdr:row>
      <xdr:rowOff>2266950</xdr:rowOff>
    </xdr:to>
    <xdr:pic>
      <xdr:nvPicPr>
        <xdr:cNvPr id="2141" name="Picture 188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23825" y="3243262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143</xdr:row>
      <xdr:rowOff>47625</xdr:rowOff>
    </xdr:from>
    <xdr:to>
      <xdr:col>0</xdr:col>
      <xdr:colOff>1476375</xdr:colOff>
      <xdr:row>143</xdr:row>
      <xdr:rowOff>2266950</xdr:rowOff>
    </xdr:to>
    <xdr:pic>
      <xdr:nvPicPr>
        <xdr:cNvPr id="2142" name="Picture 189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3825" y="3267360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144</xdr:row>
      <xdr:rowOff>47625</xdr:rowOff>
    </xdr:from>
    <xdr:to>
      <xdr:col>0</xdr:col>
      <xdr:colOff>1476375</xdr:colOff>
      <xdr:row>144</xdr:row>
      <xdr:rowOff>2276475</xdr:rowOff>
    </xdr:to>
    <xdr:pic>
      <xdr:nvPicPr>
        <xdr:cNvPr id="2143" name="Picture 190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23825" y="3291459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145</xdr:row>
      <xdr:rowOff>38100</xdr:rowOff>
    </xdr:from>
    <xdr:to>
      <xdr:col>0</xdr:col>
      <xdr:colOff>1476375</xdr:colOff>
      <xdr:row>145</xdr:row>
      <xdr:rowOff>2266950</xdr:rowOff>
    </xdr:to>
    <xdr:pic>
      <xdr:nvPicPr>
        <xdr:cNvPr id="2144" name="Picture 191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23825" y="3315462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146</xdr:row>
      <xdr:rowOff>47625</xdr:rowOff>
    </xdr:from>
    <xdr:to>
      <xdr:col>0</xdr:col>
      <xdr:colOff>1476375</xdr:colOff>
      <xdr:row>146</xdr:row>
      <xdr:rowOff>2266950</xdr:rowOff>
    </xdr:to>
    <xdr:pic>
      <xdr:nvPicPr>
        <xdr:cNvPr id="2145" name="Picture 192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23825" y="3339655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147</xdr:row>
      <xdr:rowOff>47625</xdr:rowOff>
    </xdr:from>
    <xdr:to>
      <xdr:col>0</xdr:col>
      <xdr:colOff>1476375</xdr:colOff>
      <xdr:row>147</xdr:row>
      <xdr:rowOff>2266950</xdr:rowOff>
    </xdr:to>
    <xdr:pic>
      <xdr:nvPicPr>
        <xdr:cNvPr id="2146" name="Picture 193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23825" y="3363753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148</xdr:row>
      <xdr:rowOff>47625</xdr:rowOff>
    </xdr:from>
    <xdr:to>
      <xdr:col>0</xdr:col>
      <xdr:colOff>1476375</xdr:colOff>
      <xdr:row>148</xdr:row>
      <xdr:rowOff>2266950</xdr:rowOff>
    </xdr:to>
    <xdr:pic>
      <xdr:nvPicPr>
        <xdr:cNvPr id="2147" name="Picture 194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" y="3387852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149</xdr:row>
      <xdr:rowOff>57150</xdr:rowOff>
    </xdr:from>
    <xdr:to>
      <xdr:col>0</xdr:col>
      <xdr:colOff>1476375</xdr:colOff>
      <xdr:row>149</xdr:row>
      <xdr:rowOff>2276475</xdr:rowOff>
    </xdr:to>
    <xdr:pic>
      <xdr:nvPicPr>
        <xdr:cNvPr id="2148" name="Picture 195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23825" y="3412045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150</xdr:row>
      <xdr:rowOff>47625</xdr:rowOff>
    </xdr:from>
    <xdr:to>
      <xdr:col>0</xdr:col>
      <xdr:colOff>1476375</xdr:colOff>
      <xdr:row>150</xdr:row>
      <xdr:rowOff>2266950</xdr:rowOff>
    </xdr:to>
    <xdr:pic>
      <xdr:nvPicPr>
        <xdr:cNvPr id="2149" name="Picture 196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23825" y="3436048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151</xdr:row>
      <xdr:rowOff>47625</xdr:rowOff>
    </xdr:from>
    <xdr:to>
      <xdr:col>0</xdr:col>
      <xdr:colOff>1476375</xdr:colOff>
      <xdr:row>151</xdr:row>
      <xdr:rowOff>2266950</xdr:rowOff>
    </xdr:to>
    <xdr:pic>
      <xdr:nvPicPr>
        <xdr:cNvPr id="2150" name="Picture 197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23825" y="3460146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152</xdr:row>
      <xdr:rowOff>47625</xdr:rowOff>
    </xdr:from>
    <xdr:to>
      <xdr:col>0</xdr:col>
      <xdr:colOff>1476375</xdr:colOff>
      <xdr:row>152</xdr:row>
      <xdr:rowOff>2276475</xdr:rowOff>
    </xdr:to>
    <xdr:pic>
      <xdr:nvPicPr>
        <xdr:cNvPr id="2151" name="Picture 198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23825" y="3484245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153</xdr:row>
      <xdr:rowOff>38100</xdr:rowOff>
    </xdr:from>
    <xdr:to>
      <xdr:col>0</xdr:col>
      <xdr:colOff>1476375</xdr:colOff>
      <xdr:row>153</xdr:row>
      <xdr:rowOff>2266950</xdr:rowOff>
    </xdr:to>
    <xdr:pic>
      <xdr:nvPicPr>
        <xdr:cNvPr id="2152" name="Picture 199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3825" y="3508248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154</xdr:row>
      <xdr:rowOff>47625</xdr:rowOff>
    </xdr:from>
    <xdr:to>
      <xdr:col>0</xdr:col>
      <xdr:colOff>1476375</xdr:colOff>
      <xdr:row>154</xdr:row>
      <xdr:rowOff>2266950</xdr:rowOff>
    </xdr:to>
    <xdr:pic>
      <xdr:nvPicPr>
        <xdr:cNvPr id="2153" name="Picture 200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23825" y="3532441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155</xdr:row>
      <xdr:rowOff>47625</xdr:rowOff>
    </xdr:from>
    <xdr:to>
      <xdr:col>0</xdr:col>
      <xdr:colOff>1476375</xdr:colOff>
      <xdr:row>155</xdr:row>
      <xdr:rowOff>2266950</xdr:rowOff>
    </xdr:to>
    <xdr:pic>
      <xdr:nvPicPr>
        <xdr:cNvPr id="2154" name="Picture 201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23825" y="3556539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61</xdr:row>
      <xdr:rowOff>47625</xdr:rowOff>
    </xdr:from>
    <xdr:to>
      <xdr:col>0</xdr:col>
      <xdr:colOff>1476375</xdr:colOff>
      <xdr:row>61</xdr:row>
      <xdr:rowOff>2276475</xdr:rowOff>
    </xdr:to>
    <xdr:pic>
      <xdr:nvPicPr>
        <xdr:cNvPr id="2155" name="Picture 202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23825" y="1315402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62</xdr:row>
      <xdr:rowOff>38100</xdr:rowOff>
    </xdr:from>
    <xdr:to>
      <xdr:col>0</xdr:col>
      <xdr:colOff>1476375</xdr:colOff>
      <xdr:row>62</xdr:row>
      <xdr:rowOff>2266950</xdr:rowOff>
    </xdr:to>
    <xdr:pic>
      <xdr:nvPicPr>
        <xdr:cNvPr id="2156" name="Picture 203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23825" y="1339405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63</xdr:row>
      <xdr:rowOff>47625</xdr:rowOff>
    </xdr:from>
    <xdr:to>
      <xdr:col>0</xdr:col>
      <xdr:colOff>1476375</xdr:colOff>
      <xdr:row>63</xdr:row>
      <xdr:rowOff>2266950</xdr:rowOff>
    </xdr:to>
    <xdr:pic>
      <xdr:nvPicPr>
        <xdr:cNvPr id="2157" name="Picture 204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23825" y="1363599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64</xdr:row>
      <xdr:rowOff>47625</xdr:rowOff>
    </xdr:from>
    <xdr:to>
      <xdr:col>0</xdr:col>
      <xdr:colOff>1476375</xdr:colOff>
      <xdr:row>64</xdr:row>
      <xdr:rowOff>2266950</xdr:rowOff>
    </xdr:to>
    <xdr:pic>
      <xdr:nvPicPr>
        <xdr:cNvPr id="2158" name="Picture 205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23825" y="1387697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65</xdr:row>
      <xdr:rowOff>47625</xdr:rowOff>
    </xdr:from>
    <xdr:to>
      <xdr:col>0</xdr:col>
      <xdr:colOff>1476375</xdr:colOff>
      <xdr:row>65</xdr:row>
      <xdr:rowOff>2266950</xdr:rowOff>
    </xdr:to>
    <xdr:pic>
      <xdr:nvPicPr>
        <xdr:cNvPr id="2159" name="Picture 206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23825" y="1411795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66</xdr:row>
      <xdr:rowOff>57150</xdr:rowOff>
    </xdr:from>
    <xdr:to>
      <xdr:col>0</xdr:col>
      <xdr:colOff>1476375</xdr:colOff>
      <xdr:row>66</xdr:row>
      <xdr:rowOff>2266950</xdr:rowOff>
    </xdr:to>
    <xdr:pic>
      <xdr:nvPicPr>
        <xdr:cNvPr id="2160" name="Picture 207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23825" y="1435989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67</xdr:row>
      <xdr:rowOff>47625</xdr:rowOff>
    </xdr:from>
    <xdr:to>
      <xdr:col>0</xdr:col>
      <xdr:colOff>1476375</xdr:colOff>
      <xdr:row>67</xdr:row>
      <xdr:rowOff>2266950</xdr:rowOff>
    </xdr:to>
    <xdr:pic>
      <xdr:nvPicPr>
        <xdr:cNvPr id="2161" name="Picture 208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23825" y="1459992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68</xdr:row>
      <xdr:rowOff>47625</xdr:rowOff>
    </xdr:from>
    <xdr:to>
      <xdr:col>0</xdr:col>
      <xdr:colOff>1476375</xdr:colOff>
      <xdr:row>68</xdr:row>
      <xdr:rowOff>2266950</xdr:rowOff>
    </xdr:to>
    <xdr:pic>
      <xdr:nvPicPr>
        <xdr:cNvPr id="2162" name="Picture 209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23825" y="1484090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69</xdr:row>
      <xdr:rowOff>47625</xdr:rowOff>
    </xdr:from>
    <xdr:to>
      <xdr:col>0</xdr:col>
      <xdr:colOff>1476375</xdr:colOff>
      <xdr:row>69</xdr:row>
      <xdr:rowOff>2266950</xdr:rowOff>
    </xdr:to>
    <xdr:pic>
      <xdr:nvPicPr>
        <xdr:cNvPr id="2163" name="Picture 210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23825" y="1508188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70</xdr:row>
      <xdr:rowOff>47625</xdr:rowOff>
    </xdr:from>
    <xdr:to>
      <xdr:col>0</xdr:col>
      <xdr:colOff>1476375</xdr:colOff>
      <xdr:row>70</xdr:row>
      <xdr:rowOff>2266950</xdr:rowOff>
    </xdr:to>
    <xdr:pic>
      <xdr:nvPicPr>
        <xdr:cNvPr id="2164" name="Picture 211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23825" y="1532286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72</xdr:row>
      <xdr:rowOff>47625</xdr:rowOff>
    </xdr:from>
    <xdr:to>
      <xdr:col>0</xdr:col>
      <xdr:colOff>1476375</xdr:colOff>
      <xdr:row>72</xdr:row>
      <xdr:rowOff>2266950</xdr:rowOff>
    </xdr:to>
    <xdr:pic>
      <xdr:nvPicPr>
        <xdr:cNvPr id="2165" name="Picture 212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23825" y="1580483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73</xdr:row>
      <xdr:rowOff>47625</xdr:rowOff>
    </xdr:from>
    <xdr:to>
      <xdr:col>0</xdr:col>
      <xdr:colOff>1476375</xdr:colOff>
      <xdr:row>73</xdr:row>
      <xdr:rowOff>2266950</xdr:rowOff>
    </xdr:to>
    <xdr:pic>
      <xdr:nvPicPr>
        <xdr:cNvPr id="2166" name="Picture 213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23825" y="1604581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166</xdr:row>
      <xdr:rowOff>47625</xdr:rowOff>
    </xdr:from>
    <xdr:to>
      <xdr:col>0</xdr:col>
      <xdr:colOff>1476375</xdr:colOff>
      <xdr:row>166</xdr:row>
      <xdr:rowOff>2266950</xdr:rowOff>
    </xdr:to>
    <xdr:pic>
      <xdr:nvPicPr>
        <xdr:cNvPr id="2167" name="Picture 214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23825" y="3821620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76</xdr:row>
      <xdr:rowOff>57150</xdr:rowOff>
    </xdr:from>
    <xdr:to>
      <xdr:col>0</xdr:col>
      <xdr:colOff>1476375</xdr:colOff>
      <xdr:row>76</xdr:row>
      <xdr:rowOff>2266950</xdr:rowOff>
    </xdr:to>
    <xdr:pic>
      <xdr:nvPicPr>
        <xdr:cNvPr id="2168" name="Picture 215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23825" y="16769715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77</xdr:row>
      <xdr:rowOff>47625</xdr:rowOff>
    </xdr:from>
    <xdr:to>
      <xdr:col>0</xdr:col>
      <xdr:colOff>1476375</xdr:colOff>
      <xdr:row>77</xdr:row>
      <xdr:rowOff>2266950</xdr:rowOff>
    </xdr:to>
    <xdr:pic>
      <xdr:nvPicPr>
        <xdr:cNvPr id="2169" name="Picture 216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23825" y="1700974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280</xdr:row>
      <xdr:rowOff>47625</xdr:rowOff>
    </xdr:from>
    <xdr:to>
      <xdr:col>0</xdr:col>
      <xdr:colOff>1476375</xdr:colOff>
      <xdr:row>280</xdr:row>
      <xdr:rowOff>2266950</xdr:rowOff>
    </xdr:to>
    <xdr:pic>
      <xdr:nvPicPr>
        <xdr:cNvPr id="2170" name="Picture 217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23825" y="6568821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285</xdr:row>
      <xdr:rowOff>47625</xdr:rowOff>
    </xdr:from>
    <xdr:to>
      <xdr:col>0</xdr:col>
      <xdr:colOff>1476375</xdr:colOff>
      <xdr:row>285</xdr:row>
      <xdr:rowOff>2266950</xdr:rowOff>
    </xdr:to>
    <xdr:pic>
      <xdr:nvPicPr>
        <xdr:cNvPr id="2171" name="Picture 218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23825" y="6689312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286</xdr:row>
      <xdr:rowOff>47625</xdr:rowOff>
    </xdr:from>
    <xdr:to>
      <xdr:col>0</xdr:col>
      <xdr:colOff>1476375</xdr:colOff>
      <xdr:row>286</xdr:row>
      <xdr:rowOff>2266950</xdr:rowOff>
    </xdr:to>
    <xdr:pic>
      <xdr:nvPicPr>
        <xdr:cNvPr id="2172" name="Picture 219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23825" y="6713410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170</xdr:row>
      <xdr:rowOff>47625</xdr:rowOff>
    </xdr:from>
    <xdr:to>
      <xdr:col>0</xdr:col>
      <xdr:colOff>1476375</xdr:colOff>
      <xdr:row>170</xdr:row>
      <xdr:rowOff>2266950</xdr:rowOff>
    </xdr:to>
    <xdr:pic>
      <xdr:nvPicPr>
        <xdr:cNvPr id="2173" name="Picture 220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23825" y="3918013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171</xdr:row>
      <xdr:rowOff>47625</xdr:rowOff>
    </xdr:from>
    <xdr:to>
      <xdr:col>0</xdr:col>
      <xdr:colOff>1476375</xdr:colOff>
      <xdr:row>171</xdr:row>
      <xdr:rowOff>2266950</xdr:rowOff>
    </xdr:to>
    <xdr:pic>
      <xdr:nvPicPr>
        <xdr:cNvPr id="2174" name="Picture 221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23825" y="3942111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172</xdr:row>
      <xdr:rowOff>47625</xdr:rowOff>
    </xdr:from>
    <xdr:to>
      <xdr:col>0</xdr:col>
      <xdr:colOff>1476375</xdr:colOff>
      <xdr:row>172</xdr:row>
      <xdr:rowOff>2276475</xdr:rowOff>
    </xdr:to>
    <xdr:pic>
      <xdr:nvPicPr>
        <xdr:cNvPr id="2175" name="Picture 222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23825" y="3966210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173</xdr:row>
      <xdr:rowOff>38100</xdr:rowOff>
    </xdr:from>
    <xdr:to>
      <xdr:col>0</xdr:col>
      <xdr:colOff>1476375</xdr:colOff>
      <xdr:row>173</xdr:row>
      <xdr:rowOff>2266950</xdr:rowOff>
    </xdr:to>
    <xdr:pic>
      <xdr:nvPicPr>
        <xdr:cNvPr id="2176" name="Picture 223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23825" y="3990213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174</xdr:row>
      <xdr:rowOff>47625</xdr:rowOff>
    </xdr:from>
    <xdr:to>
      <xdr:col>0</xdr:col>
      <xdr:colOff>1476375</xdr:colOff>
      <xdr:row>174</xdr:row>
      <xdr:rowOff>2266950</xdr:rowOff>
    </xdr:to>
    <xdr:pic>
      <xdr:nvPicPr>
        <xdr:cNvPr id="2177" name="Picture 224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23825" y="4014406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175</xdr:row>
      <xdr:rowOff>47625</xdr:rowOff>
    </xdr:from>
    <xdr:to>
      <xdr:col>0</xdr:col>
      <xdr:colOff>1476375</xdr:colOff>
      <xdr:row>175</xdr:row>
      <xdr:rowOff>2266950</xdr:rowOff>
    </xdr:to>
    <xdr:pic>
      <xdr:nvPicPr>
        <xdr:cNvPr id="2178" name="Picture 225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23825" y="4038504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86</xdr:row>
      <xdr:rowOff>47625</xdr:rowOff>
    </xdr:from>
    <xdr:to>
      <xdr:col>0</xdr:col>
      <xdr:colOff>1476375</xdr:colOff>
      <xdr:row>86</xdr:row>
      <xdr:rowOff>2266950</xdr:rowOff>
    </xdr:to>
    <xdr:pic>
      <xdr:nvPicPr>
        <xdr:cNvPr id="2179" name="Picture 247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23825" y="1917858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89</xdr:row>
      <xdr:rowOff>47625</xdr:rowOff>
    </xdr:from>
    <xdr:to>
      <xdr:col>0</xdr:col>
      <xdr:colOff>1476375</xdr:colOff>
      <xdr:row>89</xdr:row>
      <xdr:rowOff>2266950</xdr:rowOff>
    </xdr:to>
    <xdr:pic>
      <xdr:nvPicPr>
        <xdr:cNvPr id="2180" name="Picture 253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23825" y="1990153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90</xdr:row>
      <xdr:rowOff>57150</xdr:rowOff>
    </xdr:from>
    <xdr:to>
      <xdr:col>0</xdr:col>
      <xdr:colOff>1476375</xdr:colOff>
      <xdr:row>90</xdr:row>
      <xdr:rowOff>2266950</xdr:rowOff>
    </xdr:to>
    <xdr:pic>
      <xdr:nvPicPr>
        <xdr:cNvPr id="2181" name="Picture 255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23825" y="2014347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183</xdr:row>
      <xdr:rowOff>47625</xdr:rowOff>
    </xdr:from>
    <xdr:to>
      <xdr:col>0</xdr:col>
      <xdr:colOff>1476375</xdr:colOff>
      <xdr:row>183</xdr:row>
      <xdr:rowOff>2266950</xdr:rowOff>
    </xdr:to>
    <xdr:pic>
      <xdr:nvPicPr>
        <xdr:cNvPr id="2182" name="Picture 256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23825" y="4231290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185</xdr:row>
      <xdr:rowOff>47625</xdr:rowOff>
    </xdr:from>
    <xdr:to>
      <xdr:col>0</xdr:col>
      <xdr:colOff>1476375</xdr:colOff>
      <xdr:row>185</xdr:row>
      <xdr:rowOff>2266950</xdr:rowOff>
    </xdr:to>
    <xdr:pic>
      <xdr:nvPicPr>
        <xdr:cNvPr id="2183" name="Picture 257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23825" y="4279487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186</xdr:row>
      <xdr:rowOff>47625</xdr:rowOff>
    </xdr:from>
    <xdr:to>
      <xdr:col>0</xdr:col>
      <xdr:colOff>1476375</xdr:colOff>
      <xdr:row>186</xdr:row>
      <xdr:rowOff>2266950</xdr:rowOff>
    </xdr:to>
    <xdr:pic>
      <xdr:nvPicPr>
        <xdr:cNvPr id="2184" name="Picture 258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23825" y="4303585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95</xdr:row>
      <xdr:rowOff>57150</xdr:rowOff>
    </xdr:from>
    <xdr:to>
      <xdr:col>0</xdr:col>
      <xdr:colOff>1476375</xdr:colOff>
      <xdr:row>95</xdr:row>
      <xdr:rowOff>2266950</xdr:rowOff>
    </xdr:to>
    <xdr:pic>
      <xdr:nvPicPr>
        <xdr:cNvPr id="2185" name="Picture 259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23825" y="213483825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96</xdr:row>
      <xdr:rowOff>47625</xdr:rowOff>
    </xdr:from>
    <xdr:to>
      <xdr:col>0</xdr:col>
      <xdr:colOff>1476375</xdr:colOff>
      <xdr:row>96</xdr:row>
      <xdr:rowOff>2266950</xdr:rowOff>
    </xdr:to>
    <xdr:pic>
      <xdr:nvPicPr>
        <xdr:cNvPr id="2186" name="Picture 260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23825" y="2158841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97</xdr:row>
      <xdr:rowOff>47625</xdr:rowOff>
    </xdr:from>
    <xdr:to>
      <xdr:col>0</xdr:col>
      <xdr:colOff>1476375</xdr:colOff>
      <xdr:row>97</xdr:row>
      <xdr:rowOff>2266950</xdr:rowOff>
    </xdr:to>
    <xdr:pic>
      <xdr:nvPicPr>
        <xdr:cNvPr id="2187" name="Picture 261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23825" y="2182939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99</xdr:row>
      <xdr:rowOff>47625</xdr:rowOff>
    </xdr:from>
    <xdr:to>
      <xdr:col>0</xdr:col>
      <xdr:colOff>1476375</xdr:colOff>
      <xdr:row>99</xdr:row>
      <xdr:rowOff>2266950</xdr:rowOff>
    </xdr:to>
    <xdr:pic>
      <xdr:nvPicPr>
        <xdr:cNvPr id="2188" name="Picture 262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23825" y="2231136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100</xdr:row>
      <xdr:rowOff>57150</xdr:rowOff>
    </xdr:from>
    <xdr:to>
      <xdr:col>0</xdr:col>
      <xdr:colOff>1476375</xdr:colOff>
      <xdr:row>100</xdr:row>
      <xdr:rowOff>2276475</xdr:rowOff>
    </xdr:to>
    <xdr:pic>
      <xdr:nvPicPr>
        <xdr:cNvPr id="2189" name="Picture 263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23825" y="2255329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101</xdr:row>
      <xdr:rowOff>47625</xdr:rowOff>
    </xdr:from>
    <xdr:to>
      <xdr:col>0</xdr:col>
      <xdr:colOff>1476375</xdr:colOff>
      <xdr:row>101</xdr:row>
      <xdr:rowOff>2266950</xdr:rowOff>
    </xdr:to>
    <xdr:pic>
      <xdr:nvPicPr>
        <xdr:cNvPr id="2190" name="Picture 264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23825" y="2279332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102</xdr:row>
      <xdr:rowOff>47625</xdr:rowOff>
    </xdr:from>
    <xdr:to>
      <xdr:col>0</xdr:col>
      <xdr:colOff>1476375</xdr:colOff>
      <xdr:row>102</xdr:row>
      <xdr:rowOff>2266950</xdr:rowOff>
    </xdr:to>
    <xdr:pic>
      <xdr:nvPicPr>
        <xdr:cNvPr id="2191" name="Picture 265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23825" y="2303430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103</xdr:row>
      <xdr:rowOff>47625</xdr:rowOff>
    </xdr:from>
    <xdr:to>
      <xdr:col>0</xdr:col>
      <xdr:colOff>1476375</xdr:colOff>
      <xdr:row>103</xdr:row>
      <xdr:rowOff>2266950</xdr:rowOff>
    </xdr:to>
    <xdr:pic>
      <xdr:nvPicPr>
        <xdr:cNvPr id="2192" name="Picture 266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23825" y="2327529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291</xdr:row>
      <xdr:rowOff>47625</xdr:rowOff>
    </xdr:from>
    <xdr:to>
      <xdr:col>0</xdr:col>
      <xdr:colOff>1476375</xdr:colOff>
      <xdr:row>291</xdr:row>
      <xdr:rowOff>2266950</xdr:rowOff>
    </xdr:to>
    <xdr:pic>
      <xdr:nvPicPr>
        <xdr:cNvPr id="2193" name="Picture 267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23825" y="6833901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292</xdr:row>
      <xdr:rowOff>47625</xdr:rowOff>
    </xdr:from>
    <xdr:to>
      <xdr:col>0</xdr:col>
      <xdr:colOff>1476375</xdr:colOff>
      <xdr:row>292</xdr:row>
      <xdr:rowOff>2266950</xdr:rowOff>
    </xdr:to>
    <xdr:pic>
      <xdr:nvPicPr>
        <xdr:cNvPr id="2194" name="Picture 268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23825" y="6858000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298</xdr:row>
      <xdr:rowOff>47625</xdr:rowOff>
    </xdr:from>
    <xdr:to>
      <xdr:col>0</xdr:col>
      <xdr:colOff>1476375</xdr:colOff>
      <xdr:row>298</xdr:row>
      <xdr:rowOff>2266950</xdr:rowOff>
    </xdr:to>
    <xdr:pic>
      <xdr:nvPicPr>
        <xdr:cNvPr id="2195" name="Picture 269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23825" y="7002589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299</xdr:row>
      <xdr:rowOff>47625</xdr:rowOff>
    </xdr:from>
    <xdr:to>
      <xdr:col>0</xdr:col>
      <xdr:colOff>1476375</xdr:colOff>
      <xdr:row>299</xdr:row>
      <xdr:rowOff>2266950</xdr:rowOff>
    </xdr:to>
    <xdr:pic>
      <xdr:nvPicPr>
        <xdr:cNvPr id="2196" name="Picture 270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23825" y="7026687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303</xdr:row>
      <xdr:rowOff>57150</xdr:rowOff>
    </xdr:from>
    <xdr:to>
      <xdr:col>0</xdr:col>
      <xdr:colOff>1476375</xdr:colOff>
      <xdr:row>303</xdr:row>
      <xdr:rowOff>2266950</xdr:rowOff>
    </xdr:to>
    <xdr:pic>
      <xdr:nvPicPr>
        <xdr:cNvPr id="2197" name="Picture 271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23825" y="7123176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187</xdr:row>
      <xdr:rowOff>47625</xdr:rowOff>
    </xdr:from>
    <xdr:to>
      <xdr:col>0</xdr:col>
      <xdr:colOff>1476375</xdr:colOff>
      <xdr:row>187</xdr:row>
      <xdr:rowOff>2266950</xdr:rowOff>
    </xdr:to>
    <xdr:pic>
      <xdr:nvPicPr>
        <xdr:cNvPr id="2198" name="Picture 272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23825" y="4327683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188</xdr:row>
      <xdr:rowOff>47625</xdr:rowOff>
    </xdr:from>
    <xdr:to>
      <xdr:col>0</xdr:col>
      <xdr:colOff>1476375</xdr:colOff>
      <xdr:row>188</xdr:row>
      <xdr:rowOff>2266950</xdr:rowOff>
    </xdr:to>
    <xdr:pic>
      <xdr:nvPicPr>
        <xdr:cNvPr id="2199" name="Picture 273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23825" y="4351782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189</xdr:row>
      <xdr:rowOff>47625</xdr:rowOff>
    </xdr:from>
    <xdr:to>
      <xdr:col>0</xdr:col>
      <xdr:colOff>1476375</xdr:colOff>
      <xdr:row>189</xdr:row>
      <xdr:rowOff>2266950</xdr:rowOff>
    </xdr:to>
    <xdr:pic>
      <xdr:nvPicPr>
        <xdr:cNvPr id="2200" name="Picture 274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23825" y="4375880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190</xdr:row>
      <xdr:rowOff>57150</xdr:rowOff>
    </xdr:from>
    <xdr:to>
      <xdr:col>0</xdr:col>
      <xdr:colOff>1476375</xdr:colOff>
      <xdr:row>190</xdr:row>
      <xdr:rowOff>2266950</xdr:rowOff>
    </xdr:to>
    <xdr:pic>
      <xdr:nvPicPr>
        <xdr:cNvPr id="2201" name="Picture 275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23825" y="440007375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191</xdr:row>
      <xdr:rowOff>47625</xdr:rowOff>
    </xdr:from>
    <xdr:to>
      <xdr:col>0</xdr:col>
      <xdr:colOff>1476375</xdr:colOff>
      <xdr:row>191</xdr:row>
      <xdr:rowOff>2266950</xdr:rowOff>
    </xdr:to>
    <xdr:pic>
      <xdr:nvPicPr>
        <xdr:cNvPr id="2202" name="Picture 276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23825" y="4424076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192</xdr:row>
      <xdr:rowOff>47625</xdr:rowOff>
    </xdr:from>
    <xdr:to>
      <xdr:col>0</xdr:col>
      <xdr:colOff>1476375</xdr:colOff>
      <xdr:row>192</xdr:row>
      <xdr:rowOff>2266950</xdr:rowOff>
    </xdr:to>
    <xdr:pic>
      <xdr:nvPicPr>
        <xdr:cNvPr id="2203" name="Picture 277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23825" y="4448175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193</xdr:row>
      <xdr:rowOff>47625</xdr:rowOff>
    </xdr:from>
    <xdr:to>
      <xdr:col>0</xdr:col>
      <xdr:colOff>1476375</xdr:colOff>
      <xdr:row>193</xdr:row>
      <xdr:rowOff>2266950</xdr:rowOff>
    </xdr:to>
    <xdr:pic>
      <xdr:nvPicPr>
        <xdr:cNvPr id="2204" name="Picture 278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23825" y="4472273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194</xdr:row>
      <xdr:rowOff>47625</xdr:rowOff>
    </xdr:from>
    <xdr:to>
      <xdr:col>0</xdr:col>
      <xdr:colOff>1476375</xdr:colOff>
      <xdr:row>194</xdr:row>
      <xdr:rowOff>2266950</xdr:rowOff>
    </xdr:to>
    <xdr:pic>
      <xdr:nvPicPr>
        <xdr:cNvPr id="2205" name="Picture 279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23825" y="4496371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196</xdr:row>
      <xdr:rowOff>47625</xdr:rowOff>
    </xdr:from>
    <xdr:to>
      <xdr:col>0</xdr:col>
      <xdr:colOff>1476375</xdr:colOff>
      <xdr:row>196</xdr:row>
      <xdr:rowOff>2266950</xdr:rowOff>
    </xdr:to>
    <xdr:pic>
      <xdr:nvPicPr>
        <xdr:cNvPr id="2206" name="Picture 280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23825" y="4544568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197</xdr:row>
      <xdr:rowOff>47625</xdr:rowOff>
    </xdr:from>
    <xdr:to>
      <xdr:col>0</xdr:col>
      <xdr:colOff>1476375</xdr:colOff>
      <xdr:row>197</xdr:row>
      <xdr:rowOff>2266950</xdr:rowOff>
    </xdr:to>
    <xdr:pic>
      <xdr:nvPicPr>
        <xdr:cNvPr id="2207" name="Picture 281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23825" y="4568666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198</xdr:row>
      <xdr:rowOff>47625</xdr:rowOff>
    </xdr:from>
    <xdr:to>
      <xdr:col>0</xdr:col>
      <xdr:colOff>1476375</xdr:colOff>
      <xdr:row>198</xdr:row>
      <xdr:rowOff>2266950</xdr:rowOff>
    </xdr:to>
    <xdr:pic>
      <xdr:nvPicPr>
        <xdr:cNvPr id="2208" name="Picture 282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23825" y="4592764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199</xdr:row>
      <xdr:rowOff>57150</xdr:rowOff>
    </xdr:from>
    <xdr:to>
      <xdr:col>0</xdr:col>
      <xdr:colOff>1476375</xdr:colOff>
      <xdr:row>199</xdr:row>
      <xdr:rowOff>2266950</xdr:rowOff>
    </xdr:to>
    <xdr:pic>
      <xdr:nvPicPr>
        <xdr:cNvPr id="2209" name="Picture 283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23825" y="4616958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200</xdr:row>
      <xdr:rowOff>47625</xdr:rowOff>
    </xdr:from>
    <xdr:to>
      <xdr:col>0</xdr:col>
      <xdr:colOff>1476375</xdr:colOff>
      <xdr:row>200</xdr:row>
      <xdr:rowOff>2266950</xdr:rowOff>
    </xdr:to>
    <xdr:pic>
      <xdr:nvPicPr>
        <xdr:cNvPr id="2210" name="Picture 284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23825" y="4640961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216</xdr:row>
      <xdr:rowOff>47625</xdr:rowOff>
    </xdr:from>
    <xdr:to>
      <xdr:col>0</xdr:col>
      <xdr:colOff>1476375</xdr:colOff>
      <xdr:row>216</xdr:row>
      <xdr:rowOff>2266950</xdr:rowOff>
    </xdr:to>
    <xdr:pic>
      <xdr:nvPicPr>
        <xdr:cNvPr id="2211" name="Picture 285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23825" y="5026533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217</xdr:row>
      <xdr:rowOff>47625</xdr:rowOff>
    </xdr:from>
    <xdr:to>
      <xdr:col>0</xdr:col>
      <xdr:colOff>1476375</xdr:colOff>
      <xdr:row>217</xdr:row>
      <xdr:rowOff>2266950</xdr:rowOff>
    </xdr:to>
    <xdr:pic>
      <xdr:nvPicPr>
        <xdr:cNvPr id="2212" name="Picture 286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23825" y="5050631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218</xdr:row>
      <xdr:rowOff>57150</xdr:rowOff>
    </xdr:from>
    <xdr:to>
      <xdr:col>0</xdr:col>
      <xdr:colOff>1476375</xdr:colOff>
      <xdr:row>218</xdr:row>
      <xdr:rowOff>2266950</xdr:rowOff>
    </xdr:to>
    <xdr:pic>
      <xdr:nvPicPr>
        <xdr:cNvPr id="2213" name="Picture 287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23825" y="507482475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219</xdr:row>
      <xdr:rowOff>47625</xdr:rowOff>
    </xdr:from>
    <xdr:to>
      <xdr:col>0</xdr:col>
      <xdr:colOff>1476375</xdr:colOff>
      <xdr:row>219</xdr:row>
      <xdr:rowOff>2266950</xdr:rowOff>
    </xdr:to>
    <xdr:pic>
      <xdr:nvPicPr>
        <xdr:cNvPr id="2214" name="Picture 288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23825" y="5098827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220</xdr:row>
      <xdr:rowOff>47625</xdr:rowOff>
    </xdr:from>
    <xdr:to>
      <xdr:col>0</xdr:col>
      <xdr:colOff>1476375</xdr:colOff>
      <xdr:row>220</xdr:row>
      <xdr:rowOff>2266950</xdr:rowOff>
    </xdr:to>
    <xdr:pic>
      <xdr:nvPicPr>
        <xdr:cNvPr id="2215" name="Picture 289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23825" y="5122926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221</xdr:row>
      <xdr:rowOff>47625</xdr:rowOff>
    </xdr:from>
    <xdr:to>
      <xdr:col>0</xdr:col>
      <xdr:colOff>1476375</xdr:colOff>
      <xdr:row>221</xdr:row>
      <xdr:rowOff>2266950</xdr:rowOff>
    </xdr:to>
    <xdr:pic>
      <xdr:nvPicPr>
        <xdr:cNvPr id="2216" name="Picture 290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23825" y="5147024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222</xdr:row>
      <xdr:rowOff>57150</xdr:rowOff>
    </xdr:from>
    <xdr:to>
      <xdr:col>0</xdr:col>
      <xdr:colOff>1476375</xdr:colOff>
      <xdr:row>222</xdr:row>
      <xdr:rowOff>2266950</xdr:rowOff>
    </xdr:to>
    <xdr:pic>
      <xdr:nvPicPr>
        <xdr:cNvPr id="2217" name="Picture 291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23825" y="517121775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223</xdr:row>
      <xdr:rowOff>47625</xdr:rowOff>
    </xdr:from>
    <xdr:to>
      <xdr:col>0</xdr:col>
      <xdr:colOff>1476375</xdr:colOff>
      <xdr:row>223</xdr:row>
      <xdr:rowOff>2266950</xdr:rowOff>
    </xdr:to>
    <xdr:pic>
      <xdr:nvPicPr>
        <xdr:cNvPr id="2218" name="Picture 292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23825" y="5195220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224</xdr:row>
      <xdr:rowOff>47625</xdr:rowOff>
    </xdr:from>
    <xdr:to>
      <xdr:col>0</xdr:col>
      <xdr:colOff>1476375</xdr:colOff>
      <xdr:row>224</xdr:row>
      <xdr:rowOff>2266950</xdr:rowOff>
    </xdr:to>
    <xdr:pic>
      <xdr:nvPicPr>
        <xdr:cNvPr id="2219" name="Picture 293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23825" y="5219319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225</xdr:row>
      <xdr:rowOff>47625</xdr:rowOff>
    </xdr:from>
    <xdr:to>
      <xdr:col>0</xdr:col>
      <xdr:colOff>1476375</xdr:colOff>
      <xdr:row>225</xdr:row>
      <xdr:rowOff>2266950</xdr:rowOff>
    </xdr:to>
    <xdr:pic>
      <xdr:nvPicPr>
        <xdr:cNvPr id="2220" name="Picture 294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23825" y="5243417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226</xdr:row>
      <xdr:rowOff>47625</xdr:rowOff>
    </xdr:from>
    <xdr:to>
      <xdr:col>0</xdr:col>
      <xdr:colOff>1476375</xdr:colOff>
      <xdr:row>226</xdr:row>
      <xdr:rowOff>2266950</xdr:rowOff>
    </xdr:to>
    <xdr:pic>
      <xdr:nvPicPr>
        <xdr:cNvPr id="2221" name="Picture 295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23825" y="5267515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227</xdr:row>
      <xdr:rowOff>47625</xdr:rowOff>
    </xdr:from>
    <xdr:to>
      <xdr:col>0</xdr:col>
      <xdr:colOff>1476375</xdr:colOff>
      <xdr:row>227</xdr:row>
      <xdr:rowOff>2266950</xdr:rowOff>
    </xdr:to>
    <xdr:pic>
      <xdr:nvPicPr>
        <xdr:cNvPr id="2222" name="Picture 296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23825" y="5291613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228</xdr:row>
      <xdr:rowOff>47625</xdr:rowOff>
    </xdr:from>
    <xdr:to>
      <xdr:col>0</xdr:col>
      <xdr:colOff>1476375</xdr:colOff>
      <xdr:row>228</xdr:row>
      <xdr:rowOff>2266950</xdr:rowOff>
    </xdr:to>
    <xdr:pic>
      <xdr:nvPicPr>
        <xdr:cNvPr id="2223" name="Picture 297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23825" y="5315712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229</xdr:row>
      <xdr:rowOff>47625</xdr:rowOff>
    </xdr:from>
    <xdr:to>
      <xdr:col>0</xdr:col>
      <xdr:colOff>1476375</xdr:colOff>
      <xdr:row>229</xdr:row>
      <xdr:rowOff>2266950</xdr:rowOff>
    </xdr:to>
    <xdr:pic>
      <xdr:nvPicPr>
        <xdr:cNvPr id="2224" name="Picture 298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23825" y="5339810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273</xdr:row>
      <xdr:rowOff>57150</xdr:rowOff>
    </xdr:from>
    <xdr:to>
      <xdr:col>0</xdr:col>
      <xdr:colOff>1476375</xdr:colOff>
      <xdr:row>273</xdr:row>
      <xdr:rowOff>2266950</xdr:rowOff>
    </xdr:to>
    <xdr:pic>
      <xdr:nvPicPr>
        <xdr:cNvPr id="2225" name="Picture 299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23825" y="64002285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139</xdr:row>
      <xdr:rowOff>47625</xdr:rowOff>
    </xdr:from>
    <xdr:to>
      <xdr:col>0</xdr:col>
      <xdr:colOff>1476375</xdr:colOff>
      <xdr:row>139</xdr:row>
      <xdr:rowOff>2266950</xdr:rowOff>
    </xdr:to>
    <xdr:pic>
      <xdr:nvPicPr>
        <xdr:cNvPr id="2226" name="Picture 300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23825" y="3170967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141</xdr:row>
      <xdr:rowOff>47625</xdr:rowOff>
    </xdr:from>
    <xdr:to>
      <xdr:col>0</xdr:col>
      <xdr:colOff>1476375</xdr:colOff>
      <xdr:row>141</xdr:row>
      <xdr:rowOff>2266950</xdr:rowOff>
    </xdr:to>
    <xdr:pic>
      <xdr:nvPicPr>
        <xdr:cNvPr id="2227" name="Picture 301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23825" y="3219164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240</xdr:row>
      <xdr:rowOff>47625</xdr:rowOff>
    </xdr:from>
    <xdr:to>
      <xdr:col>0</xdr:col>
      <xdr:colOff>1476375</xdr:colOff>
      <xdr:row>240</xdr:row>
      <xdr:rowOff>2266950</xdr:rowOff>
    </xdr:to>
    <xdr:pic>
      <xdr:nvPicPr>
        <xdr:cNvPr id="2228" name="Picture 302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23825" y="5604891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241</xdr:row>
      <xdr:rowOff>57150</xdr:rowOff>
    </xdr:from>
    <xdr:to>
      <xdr:col>0</xdr:col>
      <xdr:colOff>1476375</xdr:colOff>
      <xdr:row>241</xdr:row>
      <xdr:rowOff>2266950</xdr:rowOff>
    </xdr:to>
    <xdr:pic>
      <xdr:nvPicPr>
        <xdr:cNvPr id="2229" name="Picture 303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23825" y="56290845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242</xdr:row>
      <xdr:rowOff>47625</xdr:rowOff>
    </xdr:from>
    <xdr:to>
      <xdr:col>0</xdr:col>
      <xdr:colOff>1476375</xdr:colOff>
      <xdr:row>242</xdr:row>
      <xdr:rowOff>2266950</xdr:rowOff>
    </xdr:to>
    <xdr:pic>
      <xdr:nvPicPr>
        <xdr:cNvPr id="2230" name="Picture 304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23825" y="5653087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71</xdr:row>
      <xdr:rowOff>47625</xdr:rowOff>
    </xdr:from>
    <xdr:to>
      <xdr:col>0</xdr:col>
      <xdr:colOff>1476375</xdr:colOff>
      <xdr:row>71</xdr:row>
      <xdr:rowOff>2266950</xdr:rowOff>
    </xdr:to>
    <xdr:pic>
      <xdr:nvPicPr>
        <xdr:cNvPr id="2231" name="Picture 305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23825" y="1556385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281</xdr:row>
      <xdr:rowOff>47625</xdr:rowOff>
    </xdr:from>
    <xdr:to>
      <xdr:col>0</xdr:col>
      <xdr:colOff>1476375</xdr:colOff>
      <xdr:row>281</xdr:row>
      <xdr:rowOff>2266950</xdr:rowOff>
    </xdr:to>
    <xdr:pic>
      <xdr:nvPicPr>
        <xdr:cNvPr id="2232" name="Picture 306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23825" y="6592919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282</xdr:row>
      <xdr:rowOff>47625</xdr:rowOff>
    </xdr:from>
    <xdr:to>
      <xdr:col>0</xdr:col>
      <xdr:colOff>1476375</xdr:colOff>
      <xdr:row>282</xdr:row>
      <xdr:rowOff>2266950</xdr:rowOff>
    </xdr:to>
    <xdr:pic>
      <xdr:nvPicPr>
        <xdr:cNvPr id="2233" name="Picture 307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23825" y="6617017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284</xdr:row>
      <xdr:rowOff>47625</xdr:rowOff>
    </xdr:from>
    <xdr:to>
      <xdr:col>0</xdr:col>
      <xdr:colOff>1476375</xdr:colOff>
      <xdr:row>284</xdr:row>
      <xdr:rowOff>2266950</xdr:rowOff>
    </xdr:to>
    <xdr:pic>
      <xdr:nvPicPr>
        <xdr:cNvPr id="2234" name="Picture 308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23825" y="6665214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78</xdr:row>
      <xdr:rowOff>47625</xdr:rowOff>
    </xdr:from>
    <xdr:to>
      <xdr:col>0</xdr:col>
      <xdr:colOff>1476375</xdr:colOff>
      <xdr:row>78</xdr:row>
      <xdr:rowOff>2266950</xdr:rowOff>
    </xdr:to>
    <xdr:pic>
      <xdr:nvPicPr>
        <xdr:cNvPr id="2235" name="Picture 309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23825" y="1725072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250</xdr:row>
      <xdr:rowOff>47625</xdr:rowOff>
    </xdr:from>
    <xdr:to>
      <xdr:col>0</xdr:col>
      <xdr:colOff>1476375</xdr:colOff>
      <xdr:row>250</xdr:row>
      <xdr:rowOff>2266950</xdr:rowOff>
    </xdr:to>
    <xdr:pic>
      <xdr:nvPicPr>
        <xdr:cNvPr id="2236" name="Picture 310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23825" y="5845873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251</xdr:row>
      <xdr:rowOff>57150</xdr:rowOff>
    </xdr:from>
    <xdr:to>
      <xdr:col>0</xdr:col>
      <xdr:colOff>1476375</xdr:colOff>
      <xdr:row>251</xdr:row>
      <xdr:rowOff>2266950</xdr:rowOff>
    </xdr:to>
    <xdr:pic>
      <xdr:nvPicPr>
        <xdr:cNvPr id="2237" name="Picture 311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23825" y="5870067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252</xdr:row>
      <xdr:rowOff>47625</xdr:rowOff>
    </xdr:from>
    <xdr:to>
      <xdr:col>0</xdr:col>
      <xdr:colOff>1476375</xdr:colOff>
      <xdr:row>252</xdr:row>
      <xdr:rowOff>2266950</xdr:rowOff>
    </xdr:to>
    <xdr:pic>
      <xdr:nvPicPr>
        <xdr:cNvPr id="2238" name="Picture 312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23825" y="5894070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254</xdr:row>
      <xdr:rowOff>47625</xdr:rowOff>
    </xdr:from>
    <xdr:to>
      <xdr:col>0</xdr:col>
      <xdr:colOff>1476375</xdr:colOff>
      <xdr:row>254</xdr:row>
      <xdr:rowOff>2266950</xdr:rowOff>
    </xdr:to>
    <xdr:pic>
      <xdr:nvPicPr>
        <xdr:cNvPr id="2239" name="Picture 313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23825" y="5942266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255</xdr:row>
      <xdr:rowOff>47625</xdr:rowOff>
    </xdr:from>
    <xdr:to>
      <xdr:col>0</xdr:col>
      <xdr:colOff>1476375</xdr:colOff>
      <xdr:row>255</xdr:row>
      <xdr:rowOff>2266950</xdr:rowOff>
    </xdr:to>
    <xdr:pic>
      <xdr:nvPicPr>
        <xdr:cNvPr id="2240" name="Picture 314"/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23825" y="5966364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256</xdr:row>
      <xdr:rowOff>57150</xdr:rowOff>
    </xdr:from>
    <xdr:to>
      <xdr:col>0</xdr:col>
      <xdr:colOff>1476375</xdr:colOff>
      <xdr:row>256</xdr:row>
      <xdr:rowOff>2266950</xdr:rowOff>
    </xdr:to>
    <xdr:pic>
      <xdr:nvPicPr>
        <xdr:cNvPr id="2241" name="Picture 315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23825" y="599055825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257</xdr:row>
      <xdr:rowOff>47625</xdr:rowOff>
    </xdr:from>
    <xdr:to>
      <xdr:col>0</xdr:col>
      <xdr:colOff>1476375</xdr:colOff>
      <xdr:row>257</xdr:row>
      <xdr:rowOff>2266950</xdr:rowOff>
    </xdr:to>
    <xdr:pic>
      <xdr:nvPicPr>
        <xdr:cNvPr id="2242" name="Picture 316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23825" y="6014561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258</xdr:row>
      <xdr:rowOff>47625</xdr:rowOff>
    </xdr:from>
    <xdr:to>
      <xdr:col>0</xdr:col>
      <xdr:colOff>1476375</xdr:colOff>
      <xdr:row>258</xdr:row>
      <xdr:rowOff>2266950</xdr:rowOff>
    </xdr:to>
    <xdr:pic>
      <xdr:nvPicPr>
        <xdr:cNvPr id="2243" name="Picture 317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23825" y="6038659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259</xdr:row>
      <xdr:rowOff>47625</xdr:rowOff>
    </xdr:from>
    <xdr:to>
      <xdr:col>0</xdr:col>
      <xdr:colOff>1476375</xdr:colOff>
      <xdr:row>259</xdr:row>
      <xdr:rowOff>2276475</xdr:rowOff>
    </xdr:to>
    <xdr:pic>
      <xdr:nvPicPr>
        <xdr:cNvPr id="2244" name="Picture 318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23825" y="60627577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260</xdr:row>
      <xdr:rowOff>38100</xdr:rowOff>
    </xdr:from>
    <xdr:to>
      <xdr:col>0</xdr:col>
      <xdr:colOff>1476375</xdr:colOff>
      <xdr:row>260</xdr:row>
      <xdr:rowOff>2266950</xdr:rowOff>
    </xdr:to>
    <xdr:pic>
      <xdr:nvPicPr>
        <xdr:cNvPr id="2245" name="Picture 319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23825" y="60867607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261</xdr:row>
      <xdr:rowOff>47625</xdr:rowOff>
    </xdr:from>
    <xdr:to>
      <xdr:col>0</xdr:col>
      <xdr:colOff>1476375</xdr:colOff>
      <xdr:row>261</xdr:row>
      <xdr:rowOff>2266950</xdr:rowOff>
    </xdr:to>
    <xdr:pic>
      <xdr:nvPicPr>
        <xdr:cNvPr id="2246" name="Picture 320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23825" y="6110954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262</xdr:row>
      <xdr:rowOff>47625</xdr:rowOff>
    </xdr:from>
    <xdr:to>
      <xdr:col>0</xdr:col>
      <xdr:colOff>1476375</xdr:colOff>
      <xdr:row>262</xdr:row>
      <xdr:rowOff>2266950</xdr:rowOff>
    </xdr:to>
    <xdr:pic>
      <xdr:nvPicPr>
        <xdr:cNvPr id="2247" name="Picture 321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23825" y="6135052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263</xdr:row>
      <xdr:rowOff>47625</xdr:rowOff>
    </xdr:from>
    <xdr:to>
      <xdr:col>0</xdr:col>
      <xdr:colOff>1476375</xdr:colOff>
      <xdr:row>263</xdr:row>
      <xdr:rowOff>2266950</xdr:rowOff>
    </xdr:to>
    <xdr:pic>
      <xdr:nvPicPr>
        <xdr:cNvPr id="2248" name="Picture 322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23825" y="6159150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264</xdr:row>
      <xdr:rowOff>47625</xdr:rowOff>
    </xdr:from>
    <xdr:to>
      <xdr:col>0</xdr:col>
      <xdr:colOff>1476375</xdr:colOff>
      <xdr:row>264</xdr:row>
      <xdr:rowOff>2266950</xdr:rowOff>
    </xdr:to>
    <xdr:pic>
      <xdr:nvPicPr>
        <xdr:cNvPr id="2249" name="Picture 323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23825" y="6183249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267</xdr:row>
      <xdr:rowOff>47625</xdr:rowOff>
    </xdr:from>
    <xdr:to>
      <xdr:col>0</xdr:col>
      <xdr:colOff>1476375</xdr:colOff>
      <xdr:row>267</xdr:row>
      <xdr:rowOff>2266950</xdr:rowOff>
    </xdr:to>
    <xdr:pic>
      <xdr:nvPicPr>
        <xdr:cNvPr id="2250" name="Picture 324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23825" y="6255543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268</xdr:row>
      <xdr:rowOff>47625</xdr:rowOff>
    </xdr:from>
    <xdr:to>
      <xdr:col>0</xdr:col>
      <xdr:colOff>1476375</xdr:colOff>
      <xdr:row>268</xdr:row>
      <xdr:rowOff>2266950</xdr:rowOff>
    </xdr:to>
    <xdr:pic>
      <xdr:nvPicPr>
        <xdr:cNvPr id="2251" name="Picture 325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23825" y="6279642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269</xdr:row>
      <xdr:rowOff>47625</xdr:rowOff>
    </xdr:from>
    <xdr:to>
      <xdr:col>0</xdr:col>
      <xdr:colOff>1476375</xdr:colOff>
      <xdr:row>269</xdr:row>
      <xdr:rowOff>2266950</xdr:rowOff>
    </xdr:to>
    <xdr:pic>
      <xdr:nvPicPr>
        <xdr:cNvPr id="2252" name="Picture 326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23825" y="6303740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293</xdr:row>
      <xdr:rowOff>57150</xdr:rowOff>
    </xdr:from>
    <xdr:to>
      <xdr:col>0</xdr:col>
      <xdr:colOff>1476375</xdr:colOff>
      <xdr:row>293</xdr:row>
      <xdr:rowOff>2266950</xdr:rowOff>
    </xdr:to>
    <xdr:pic>
      <xdr:nvPicPr>
        <xdr:cNvPr id="2253" name="Picture 327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23825" y="68821935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294</xdr:row>
      <xdr:rowOff>47625</xdr:rowOff>
    </xdr:from>
    <xdr:to>
      <xdr:col>0</xdr:col>
      <xdr:colOff>1476375</xdr:colOff>
      <xdr:row>294</xdr:row>
      <xdr:rowOff>2266950</xdr:rowOff>
    </xdr:to>
    <xdr:pic>
      <xdr:nvPicPr>
        <xdr:cNvPr id="2254" name="Picture 328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23825" y="6906196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295</xdr:row>
      <xdr:rowOff>47625</xdr:rowOff>
    </xdr:from>
    <xdr:to>
      <xdr:col>0</xdr:col>
      <xdr:colOff>1476375</xdr:colOff>
      <xdr:row>295</xdr:row>
      <xdr:rowOff>2266950</xdr:rowOff>
    </xdr:to>
    <xdr:pic>
      <xdr:nvPicPr>
        <xdr:cNvPr id="2255" name="Picture 329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23825" y="6930294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304</xdr:row>
      <xdr:rowOff>47625</xdr:rowOff>
    </xdr:from>
    <xdr:to>
      <xdr:col>0</xdr:col>
      <xdr:colOff>1476375</xdr:colOff>
      <xdr:row>304</xdr:row>
      <xdr:rowOff>2266950</xdr:rowOff>
    </xdr:to>
    <xdr:pic>
      <xdr:nvPicPr>
        <xdr:cNvPr id="2256" name="Picture 330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23825" y="7147179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305</xdr:row>
      <xdr:rowOff>57150</xdr:rowOff>
    </xdr:from>
    <xdr:to>
      <xdr:col>0</xdr:col>
      <xdr:colOff>1476375</xdr:colOff>
      <xdr:row>305</xdr:row>
      <xdr:rowOff>2266950</xdr:rowOff>
    </xdr:to>
    <xdr:pic>
      <xdr:nvPicPr>
        <xdr:cNvPr id="2257" name="Picture 331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23825" y="71713725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306</xdr:row>
      <xdr:rowOff>47625</xdr:rowOff>
    </xdr:from>
    <xdr:to>
      <xdr:col>0</xdr:col>
      <xdr:colOff>1476375</xdr:colOff>
      <xdr:row>306</xdr:row>
      <xdr:rowOff>2266950</xdr:rowOff>
    </xdr:to>
    <xdr:pic>
      <xdr:nvPicPr>
        <xdr:cNvPr id="2258" name="Picture 332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23825" y="7195375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307</xdr:row>
      <xdr:rowOff>47625</xdr:rowOff>
    </xdr:from>
    <xdr:to>
      <xdr:col>0</xdr:col>
      <xdr:colOff>1476375</xdr:colOff>
      <xdr:row>307</xdr:row>
      <xdr:rowOff>2266950</xdr:rowOff>
    </xdr:to>
    <xdr:pic>
      <xdr:nvPicPr>
        <xdr:cNvPr id="2259" name="Picture 333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23825" y="7219473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308</xdr:row>
      <xdr:rowOff>47625</xdr:rowOff>
    </xdr:from>
    <xdr:to>
      <xdr:col>0</xdr:col>
      <xdr:colOff>1476375</xdr:colOff>
      <xdr:row>308</xdr:row>
      <xdr:rowOff>2266950</xdr:rowOff>
    </xdr:to>
    <xdr:pic>
      <xdr:nvPicPr>
        <xdr:cNvPr id="2260" name="Picture 334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23825" y="7243572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309</xdr:row>
      <xdr:rowOff>57150</xdr:rowOff>
    </xdr:from>
    <xdr:to>
      <xdr:col>0</xdr:col>
      <xdr:colOff>1476375</xdr:colOff>
      <xdr:row>309</xdr:row>
      <xdr:rowOff>2266950</xdr:rowOff>
    </xdr:to>
    <xdr:pic>
      <xdr:nvPicPr>
        <xdr:cNvPr id="2261" name="Picture 335"/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23825" y="72677655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310</xdr:row>
      <xdr:rowOff>47625</xdr:rowOff>
    </xdr:from>
    <xdr:to>
      <xdr:col>0</xdr:col>
      <xdr:colOff>1476375</xdr:colOff>
      <xdr:row>310</xdr:row>
      <xdr:rowOff>2266950</xdr:rowOff>
    </xdr:to>
    <xdr:pic>
      <xdr:nvPicPr>
        <xdr:cNvPr id="2262" name="Picture 336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23825" y="7291768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311</xdr:row>
      <xdr:rowOff>47625</xdr:rowOff>
    </xdr:from>
    <xdr:to>
      <xdr:col>0</xdr:col>
      <xdr:colOff>1476375</xdr:colOff>
      <xdr:row>311</xdr:row>
      <xdr:rowOff>2266950</xdr:rowOff>
    </xdr:to>
    <xdr:pic>
      <xdr:nvPicPr>
        <xdr:cNvPr id="2263" name="Picture 337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23825" y="7315866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230</xdr:row>
      <xdr:rowOff>47625</xdr:rowOff>
    </xdr:from>
    <xdr:to>
      <xdr:col>0</xdr:col>
      <xdr:colOff>1476375</xdr:colOff>
      <xdr:row>230</xdr:row>
      <xdr:rowOff>2266950</xdr:rowOff>
    </xdr:to>
    <xdr:pic>
      <xdr:nvPicPr>
        <xdr:cNvPr id="2264" name="Picture 338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23825" y="5363908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231</xdr:row>
      <xdr:rowOff>57150</xdr:rowOff>
    </xdr:from>
    <xdr:to>
      <xdr:col>0</xdr:col>
      <xdr:colOff>1476375</xdr:colOff>
      <xdr:row>231</xdr:row>
      <xdr:rowOff>2266950</xdr:rowOff>
    </xdr:to>
    <xdr:pic>
      <xdr:nvPicPr>
        <xdr:cNvPr id="2265" name="Picture 339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23825" y="5388102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232</xdr:row>
      <xdr:rowOff>47625</xdr:rowOff>
    </xdr:from>
    <xdr:to>
      <xdr:col>0</xdr:col>
      <xdr:colOff>1476375</xdr:colOff>
      <xdr:row>232</xdr:row>
      <xdr:rowOff>2266950</xdr:rowOff>
    </xdr:to>
    <xdr:pic>
      <xdr:nvPicPr>
        <xdr:cNvPr id="2266" name="Picture 340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23825" y="5412105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233</xdr:row>
      <xdr:rowOff>47625</xdr:rowOff>
    </xdr:from>
    <xdr:to>
      <xdr:col>0</xdr:col>
      <xdr:colOff>1476375</xdr:colOff>
      <xdr:row>233</xdr:row>
      <xdr:rowOff>2266950</xdr:rowOff>
    </xdr:to>
    <xdr:pic>
      <xdr:nvPicPr>
        <xdr:cNvPr id="2267" name="Picture 341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23825" y="5436203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234</xdr:row>
      <xdr:rowOff>47625</xdr:rowOff>
    </xdr:from>
    <xdr:to>
      <xdr:col>0</xdr:col>
      <xdr:colOff>1476375</xdr:colOff>
      <xdr:row>234</xdr:row>
      <xdr:rowOff>2266950</xdr:rowOff>
    </xdr:to>
    <xdr:pic>
      <xdr:nvPicPr>
        <xdr:cNvPr id="2268" name="Picture 342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23825" y="5460301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235</xdr:row>
      <xdr:rowOff>57150</xdr:rowOff>
    </xdr:from>
    <xdr:to>
      <xdr:col>0</xdr:col>
      <xdr:colOff>1476375</xdr:colOff>
      <xdr:row>235</xdr:row>
      <xdr:rowOff>2266950</xdr:rowOff>
    </xdr:to>
    <xdr:pic>
      <xdr:nvPicPr>
        <xdr:cNvPr id="2269" name="Picture 343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23825" y="5484495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236</xdr:row>
      <xdr:rowOff>47625</xdr:rowOff>
    </xdr:from>
    <xdr:to>
      <xdr:col>0</xdr:col>
      <xdr:colOff>1476375</xdr:colOff>
      <xdr:row>236</xdr:row>
      <xdr:rowOff>2266950</xdr:rowOff>
    </xdr:to>
    <xdr:pic>
      <xdr:nvPicPr>
        <xdr:cNvPr id="2270" name="Picture 344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23825" y="5508498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36</xdr:row>
      <xdr:rowOff>47625</xdr:rowOff>
    </xdr:from>
    <xdr:to>
      <xdr:col>0</xdr:col>
      <xdr:colOff>1476375</xdr:colOff>
      <xdr:row>36</xdr:row>
      <xdr:rowOff>2266950</xdr:rowOff>
    </xdr:to>
    <xdr:pic>
      <xdr:nvPicPr>
        <xdr:cNvPr id="2271" name="Picture 345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23825" y="712946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37</xdr:row>
      <xdr:rowOff>47625</xdr:rowOff>
    </xdr:from>
    <xdr:to>
      <xdr:col>0</xdr:col>
      <xdr:colOff>1476375</xdr:colOff>
      <xdr:row>37</xdr:row>
      <xdr:rowOff>2266950</xdr:rowOff>
    </xdr:to>
    <xdr:pic>
      <xdr:nvPicPr>
        <xdr:cNvPr id="2272" name="Picture 346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23825" y="737044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38</xdr:row>
      <xdr:rowOff>57150</xdr:rowOff>
    </xdr:from>
    <xdr:to>
      <xdr:col>0</xdr:col>
      <xdr:colOff>1476375</xdr:colOff>
      <xdr:row>38</xdr:row>
      <xdr:rowOff>2266950</xdr:rowOff>
    </xdr:to>
    <xdr:pic>
      <xdr:nvPicPr>
        <xdr:cNvPr id="2273" name="Picture 347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23825" y="761238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39</xdr:row>
      <xdr:rowOff>47625</xdr:rowOff>
    </xdr:from>
    <xdr:to>
      <xdr:col>0</xdr:col>
      <xdr:colOff>1476375</xdr:colOff>
      <xdr:row>39</xdr:row>
      <xdr:rowOff>2266950</xdr:rowOff>
    </xdr:to>
    <xdr:pic>
      <xdr:nvPicPr>
        <xdr:cNvPr id="2274" name="Picture 348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23825" y="785241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40</xdr:row>
      <xdr:rowOff>47625</xdr:rowOff>
    </xdr:from>
    <xdr:to>
      <xdr:col>0</xdr:col>
      <xdr:colOff>1476375</xdr:colOff>
      <xdr:row>40</xdr:row>
      <xdr:rowOff>2266950</xdr:rowOff>
    </xdr:to>
    <xdr:pic>
      <xdr:nvPicPr>
        <xdr:cNvPr id="2275" name="Picture 349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23825" y="809339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41</xdr:row>
      <xdr:rowOff>47625</xdr:rowOff>
    </xdr:from>
    <xdr:to>
      <xdr:col>0</xdr:col>
      <xdr:colOff>1476375</xdr:colOff>
      <xdr:row>41</xdr:row>
      <xdr:rowOff>2266950</xdr:rowOff>
    </xdr:to>
    <xdr:pic>
      <xdr:nvPicPr>
        <xdr:cNvPr id="2276" name="Picture 350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23825" y="833437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42</xdr:row>
      <xdr:rowOff>57150</xdr:rowOff>
    </xdr:from>
    <xdr:to>
      <xdr:col>0</xdr:col>
      <xdr:colOff>1476375</xdr:colOff>
      <xdr:row>42</xdr:row>
      <xdr:rowOff>2266950</xdr:rowOff>
    </xdr:to>
    <xdr:pic>
      <xdr:nvPicPr>
        <xdr:cNvPr id="2277" name="Picture 351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23825" y="857631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43</xdr:row>
      <xdr:rowOff>47625</xdr:rowOff>
    </xdr:from>
    <xdr:to>
      <xdr:col>0</xdr:col>
      <xdr:colOff>1476375</xdr:colOff>
      <xdr:row>43</xdr:row>
      <xdr:rowOff>2266950</xdr:rowOff>
    </xdr:to>
    <xdr:pic>
      <xdr:nvPicPr>
        <xdr:cNvPr id="2278" name="Picture 352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23825" y="881634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44</xdr:row>
      <xdr:rowOff>47625</xdr:rowOff>
    </xdr:from>
    <xdr:to>
      <xdr:col>0</xdr:col>
      <xdr:colOff>1476375</xdr:colOff>
      <xdr:row>44</xdr:row>
      <xdr:rowOff>2266950</xdr:rowOff>
    </xdr:to>
    <xdr:pic>
      <xdr:nvPicPr>
        <xdr:cNvPr id="2279" name="Picture 353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23825" y="905732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45</xdr:row>
      <xdr:rowOff>47625</xdr:rowOff>
    </xdr:from>
    <xdr:to>
      <xdr:col>0</xdr:col>
      <xdr:colOff>1476375</xdr:colOff>
      <xdr:row>45</xdr:row>
      <xdr:rowOff>2276475</xdr:rowOff>
    </xdr:to>
    <xdr:pic>
      <xdr:nvPicPr>
        <xdr:cNvPr id="2280" name="Picture 354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23825" y="929830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46</xdr:row>
      <xdr:rowOff>57150</xdr:rowOff>
    </xdr:from>
    <xdr:to>
      <xdr:col>0</xdr:col>
      <xdr:colOff>1476375</xdr:colOff>
      <xdr:row>46</xdr:row>
      <xdr:rowOff>2266950</xdr:rowOff>
    </xdr:to>
    <xdr:pic>
      <xdr:nvPicPr>
        <xdr:cNvPr id="2281" name="Picture 355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23825" y="954024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47</xdr:row>
      <xdr:rowOff>47625</xdr:rowOff>
    </xdr:from>
    <xdr:to>
      <xdr:col>0</xdr:col>
      <xdr:colOff>1476375</xdr:colOff>
      <xdr:row>47</xdr:row>
      <xdr:rowOff>2266950</xdr:rowOff>
    </xdr:to>
    <xdr:pic>
      <xdr:nvPicPr>
        <xdr:cNvPr id="2282" name="Picture 356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23825" y="978027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48</xdr:row>
      <xdr:rowOff>47625</xdr:rowOff>
    </xdr:from>
    <xdr:to>
      <xdr:col>0</xdr:col>
      <xdr:colOff>1476375</xdr:colOff>
      <xdr:row>48</xdr:row>
      <xdr:rowOff>2266950</xdr:rowOff>
    </xdr:to>
    <xdr:pic>
      <xdr:nvPicPr>
        <xdr:cNvPr id="2283" name="Picture 357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23825" y="1002125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49</xdr:row>
      <xdr:rowOff>47625</xdr:rowOff>
    </xdr:from>
    <xdr:to>
      <xdr:col>0</xdr:col>
      <xdr:colOff>1476375</xdr:colOff>
      <xdr:row>49</xdr:row>
      <xdr:rowOff>2276475</xdr:rowOff>
    </xdr:to>
    <xdr:pic>
      <xdr:nvPicPr>
        <xdr:cNvPr id="2284" name="Picture 358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23825" y="10262235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50</xdr:row>
      <xdr:rowOff>57150</xdr:rowOff>
    </xdr:from>
    <xdr:to>
      <xdr:col>0</xdr:col>
      <xdr:colOff>1476375</xdr:colOff>
      <xdr:row>50</xdr:row>
      <xdr:rowOff>2276475</xdr:rowOff>
    </xdr:to>
    <xdr:pic>
      <xdr:nvPicPr>
        <xdr:cNvPr id="2285" name="Picture 359"/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23825" y="1050417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51</xdr:row>
      <xdr:rowOff>47625</xdr:rowOff>
    </xdr:from>
    <xdr:to>
      <xdr:col>0</xdr:col>
      <xdr:colOff>1476375</xdr:colOff>
      <xdr:row>51</xdr:row>
      <xdr:rowOff>2266950</xdr:rowOff>
    </xdr:to>
    <xdr:pic>
      <xdr:nvPicPr>
        <xdr:cNvPr id="2286" name="Picture 360"/>
        <xdr:cNvPicPr>
          <a:picLocks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23825" y="1074420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52</xdr:row>
      <xdr:rowOff>47625</xdr:rowOff>
    </xdr:from>
    <xdr:to>
      <xdr:col>0</xdr:col>
      <xdr:colOff>1476375</xdr:colOff>
      <xdr:row>52</xdr:row>
      <xdr:rowOff>2266950</xdr:rowOff>
    </xdr:to>
    <xdr:pic>
      <xdr:nvPicPr>
        <xdr:cNvPr id="2287" name="Picture 361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23825" y="1098518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53</xdr:row>
      <xdr:rowOff>47625</xdr:rowOff>
    </xdr:from>
    <xdr:to>
      <xdr:col>0</xdr:col>
      <xdr:colOff>1476375</xdr:colOff>
      <xdr:row>53</xdr:row>
      <xdr:rowOff>2266950</xdr:rowOff>
    </xdr:to>
    <xdr:pic>
      <xdr:nvPicPr>
        <xdr:cNvPr id="2288" name="Picture 362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23825" y="1122616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54</xdr:row>
      <xdr:rowOff>47625</xdr:rowOff>
    </xdr:from>
    <xdr:to>
      <xdr:col>0</xdr:col>
      <xdr:colOff>1476375</xdr:colOff>
      <xdr:row>54</xdr:row>
      <xdr:rowOff>2266950</xdr:rowOff>
    </xdr:to>
    <xdr:pic>
      <xdr:nvPicPr>
        <xdr:cNvPr id="2289" name="Picture 363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23825" y="1146714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237</xdr:row>
      <xdr:rowOff>47625</xdr:rowOff>
    </xdr:from>
    <xdr:to>
      <xdr:col>0</xdr:col>
      <xdr:colOff>1476375</xdr:colOff>
      <xdr:row>237</xdr:row>
      <xdr:rowOff>2266950</xdr:rowOff>
    </xdr:to>
    <xdr:pic>
      <xdr:nvPicPr>
        <xdr:cNvPr id="2290" name="Picture 364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23825" y="5532596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238</xdr:row>
      <xdr:rowOff>47625</xdr:rowOff>
    </xdr:from>
    <xdr:to>
      <xdr:col>0</xdr:col>
      <xdr:colOff>1476375</xdr:colOff>
      <xdr:row>238</xdr:row>
      <xdr:rowOff>2266950</xdr:rowOff>
    </xdr:to>
    <xdr:pic>
      <xdr:nvPicPr>
        <xdr:cNvPr id="2291" name="Picture 365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23825" y="5556694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274</xdr:row>
      <xdr:rowOff>47625</xdr:rowOff>
    </xdr:from>
    <xdr:to>
      <xdr:col>0</xdr:col>
      <xdr:colOff>1476375</xdr:colOff>
      <xdr:row>274</xdr:row>
      <xdr:rowOff>2266950</xdr:rowOff>
    </xdr:to>
    <xdr:pic>
      <xdr:nvPicPr>
        <xdr:cNvPr id="2292" name="Picture 366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23825" y="6424231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275</xdr:row>
      <xdr:rowOff>57150</xdr:rowOff>
    </xdr:from>
    <xdr:to>
      <xdr:col>0</xdr:col>
      <xdr:colOff>1476375</xdr:colOff>
      <xdr:row>275</xdr:row>
      <xdr:rowOff>2266950</xdr:rowOff>
    </xdr:to>
    <xdr:pic>
      <xdr:nvPicPr>
        <xdr:cNvPr id="2293" name="Picture 367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23825" y="64484250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276</xdr:row>
      <xdr:rowOff>47625</xdr:rowOff>
    </xdr:from>
    <xdr:to>
      <xdr:col>0</xdr:col>
      <xdr:colOff>1476375</xdr:colOff>
      <xdr:row>276</xdr:row>
      <xdr:rowOff>2266950</xdr:rowOff>
    </xdr:to>
    <xdr:pic>
      <xdr:nvPicPr>
        <xdr:cNvPr id="2294" name="Picture 368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23825" y="6472428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277</xdr:row>
      <xdr:rowOff>47625</xdr:rowOff>
    </xdr:from>
    <xdr:to>
      <xdr:col>0</xdr:col>
      <xdr:colOff>1476375</xdr:colOff>
      <xdr:row>277</xdr:row>
      <xdr:rowOff>2266950</xdr:rowOff>
    </xdr:to>
    <xdr:pic>
      <xdr:nvPicPr>
        <xdr:cNvPr id="2295" name="Picture 369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23825" y="6496526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156</xdr:row>
      <xdr:rowOff>47625</xdr:rowOff>
    </xdr:from>
    <xdr:to>
      <xdr:col>0</xdr:col>
      <xdr:colOff>1476375</xdr:colOff>
      <xdr:row>156</xdr:row>
      <xdr:rowOff>2266950</xdr:rowOff>
    </xdr:to>
    <xdr:pic>
      <xdr:nvPicPr>
        <xdr:cNvPr id="2296" name="Picture 370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23825" y="3580638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157</xdr:row>
      <xdr:rowOff>47625</xdr:rowOff>
    </xdr:from>
    <xdr:to>
      <xdr:col>0</xdr:col>
      <xdr:colOff>1476375</xdr:colOff>
      <xdr:row>157</xdr:row>
      <xdr:rowOff>2266950</xdr:rowOff>
    </xdr:to>
    <xdr:pic>
      <xdr:nvPicPr>
        <xdr:cNvPr id="2297" name="Picture 371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23825" y="3604736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158</xdr:row>
      <xdr:rowOff>47625</xdr:rowOff>
    </xdr:from>
    <xdr:to>
      <xdr:col>0</xdr:col>
      <xdr:colOff>1476375</xdr:colOff>
      <xdr:row>158</xdr:row>
      <xdr:rowOff>2266950</xdr:rowOff>
    </xdr:to>
    <xdr:pic>
      <xdr:nvPicPr>
        <xdr:cNvPr id="2298" name="Picture 372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23825" y="3628834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159</xdr:row>
      <xdr:rowOff>47625</xdr:rowOff>
    </xdr:from>
    <xdr:to>
      <xdr:col>0</xdr:col>
      <xdr:colOff>1476375</xdr:colOff>
      <xdr:row>159</xdr:row>
      <xdr:rowOff>2266950</xdr:rowOff>
    </xdr:to>
    <xdr:pic>
      <xdr:nvPicPr>
        <xdr:cNvPr id="2299" name="Picture 373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23825" y="3652932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160</xdr:row>
      <xdr:rowOff>47625</xdr:rowOff>
    </xdr:from>
    <xdr:to>
      <xdr:col>0</xdr:col>
      <xdr:colOff>1476375</xdr:colOff>
      <xdr:row>160</xdr:row>
      <xdr:rowOff>2276475</xdr:rowOff>
    </xdr:to>
    <xdr:pic>
      <xdr:nvPicPr>
        <xdr:cNvPr id="2300" name="Picture 374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23825" y="3677031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161</xdr:row>
      <xdr:rowOff>38100</xdr:rowOff>
    </xdr:from>
    <xdr:to>
      <xdr:col>0</xdr:col>
      <xdr:colOff>1476375</xdr:colOff>
      <xdr:row>161</xdr:row>
      <xdr:rowOff>2266950</xdr:rowOff>
    </xdr:to>
    <xdr:pic>
      <xdr:nvPicPr>
        <xdr:cNvPr id="2301" name="Picture 375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23825" y="370103400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162</xdr:row>
      <xdr:rowOff>47625</xdr:rowOff>
    </xdr:from>
    <xdr:to>
      <xdr:col>0</xdr:col>
      <xdr:colOff>1476375</xdr:colOff>
      <xdr:row>162</xdr:row>
      <xdr:rowOff>2266950</xdr:rowOff>
    </xdr:to>
    <xdr:pic>
      <xdr:nvPicPr>
        <xdr:cNvPr id="2302" name="Picture 376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23825" y="3725227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163</xdr:row>
      <xdr:rowOff>47625</xdr:rowOff>
    </xdr:from>
    <xdr:to>
      <xdr:col>0</xdr:col>
      <xdr:colOff>1476375</xdr:colOff>
      <xdr:row>163</xdr:row>
      <xdr:rowOff>2266950</xdr:rowOff>
    </xdr:to>
    <xdr:pic>
      <xdr:nvPicPr>
        <xdr:cNvPr id="2303" name="Picture 377"/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23825" y="3749325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164</xdr:row>
      <xdr:rowOff>47625</xdr:rowOff>
    </xdr:from>
    <xdr:to>
      <xdr:col>0</xdr:col>
      <xdr:colOff>1476375</xdr:colOff>
      <xdr:row>164</xdr:row>
      <xdr:rowOff>2266950</xdr:rowOff>
    </xdr:to>
    <xdr:pic>
      <xdr:nvPicPr>
        <xdr:cNvPr id="2304" name="Picture 378"/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23825" y="3773424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165</xdr:row>
      <xdr:rowOff>47625</xdr:rowOff>
    </xdr:from>
    <xdr:to>
      <xdr:col>0</xdr:col>
      <xdr:colOff>1476375</xdr:colOff>
      <xdr:row>165</xdr:row>
      <xdr:rowOff>2266950</xdr:rowOff>
    </xdr:to>
    <xdr:pic>
      <xdr:nvPicPr>
        <xdr:cNvPr id="2305" name="Picture 379"/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23825" y="3797522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278</xdr:row>
      <xdr:rowOff>47625</xdr:rowOff>
    </xdr:from>
    <xdr:to>
      <xdr:col>0</xdr:col>
      <xdr:colOff>1476375</xdr:colOff>
      <xdr:row>278</xdr:row>
      <xdr:rowOff>2266950</xdr:rowOff>
    </xdr:to>
    <xdr:pic>
      <xdr:nvPicPr>
        <xdr:cNvPr id="2306" name="Picture 380"/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23825" y="6520624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279</xdr:row>
      <xdr:rowOff>47625</xdr:rowOff>
    </xdr:from>
    <xdr:to>
      <xdr:col>0</xdr:col>
      <xdr:colOff>1476375</xdr:colOff>
      <xdr:row>279</xdr:row>
      <xdr:rowOff>2266950</xdr:rowOff>
    </xdr:to>
    <xdr:pic>
      <xdr:nvPicPr>
        <xdr:cNvPr id="2307" name="Picture 381"/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23825" y="6544722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243</xdr:row>
      <xdr:rowOff>47625</xdr:rowOff>
    </xdr:from>
    <xdr:to>
      <xdr:col>0</xdr:col>
      <xdr:colOff>1476375</xdr:colOff>
      <xdr:row>243</xdr:row>
      <xdr:rowOff>2266950</xdr:rowOff>
    </xdr:to>
    <xdr:pic>
      <xdr:nvPicPr>
        <xdr:cNvPr id="2308" name="Picture 382"/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23825" y="5677185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244</xdr:row>
      <xdr:rowOff>47625</xdr:rowOff>
    </xdr:from>
    <xdr:to>
      <xdr:col>0</xdr:col>
      <xdr:colOff>1476375</xdr:colOff>
      <xdr:row>244</xdr:row>
      <xdr:rowOff>2266950</xdr:rowOff>
    </xdr:to>
    <xdr:pic>
      <xdr:nvPicPr>
        <xdr:cNvPr id="2309" name="Picture 383"/>
        <xdr:cNvPicPr>
          <a:picLocks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23825" y="5701284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245</xdr:row>
      <xdr:rowOff>47625</xdr:rowOff>
    </xdr:from>
    <xdr:to>
      <xdr:col>0</xdr:col>
      <xdr:colOff>1476375</xdr:colOff>
      <xdr:row>245</xdr:row>
      <xdr:rowOff>2266950</xdr:rowOff>
    </xdr:to>
    <xdr:pic>
      <xdr:nvPicPr>
        <xdr:cNvPr id="2310" name="Picture 384"/>
        <xdr:cNvPicPr>
          <a:picLocks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23825" y="5725382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246</xdr:row>
      <xdr:rowOff>47625</xdr:rowOff>
    </xdr:from>
    <xdr:to>
      <xdr:col>0</xdr:col>
      <xdr:colOff>1476375</xdr:colOff>
      <xdr:row>246</xdr:row>
      <xdr:rowOff>2266950</xdr:rowOff>
    </xdr:to>
    <xdr:pic>
      <xdr:nvPicPr>
        <xdr:cNvPr id="2311" name="Picture 385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23825" y="5749480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74</xdr:row>
      <xdr:rowOff>47625</xdr:rowOff>
    </xdr:from>
    <xdr:to>
      <xdr:col>0</xdr:col>
      <xdr:colOff>1476375</xdr:colOff>
      <xdr:row>74</xdr:row>
      <xdr:rowOff>2266950</xdr:rowOff>
    </xdr:to>
    <xdr:pic>
      <xdr:nvPicPr>
        <xdr:cNvPr id="2312" name="Picture 386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23825" y="1628679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75</xdr:row>
      <xdr:rowOff>57150</xdr:rowOff>
    </xdr:from>
    <xdr:to>
      <xdr:col>0</xdr:col>
      <xdr:colOff>1476375</xdr:colOff>
      <xdr:row>75</xdr:row>
      <xdr:rowOff>2266950</xdr:rowOff>
    </xdr:to>
    <xdr:pic>
      <xdr:nvPicPr>
        <xdr:cNvPr id="2313" name="Picture 387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23825" y="165287325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167</xdr:row>
      <xdr:rowOff>47625</xdr:rowOff>
    </xdr:from>
    <xdr:to>
      <xdr:col>0</xdr:col>
      <xdr:colOff>1476375</xdr:colOff>
      <xdr:row>167</xdr:row>
      <xdr:rowOff>2266950</xdr:rowOff>
    </xdr:to>
    <xdr:pic>
      <xdr:nvPicPr>
        <xdr:cNvPr id="2314" name="Picture 388"/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23825" y="3845718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283</xdr:row>
      <xdr:rowOff>47625</xdr:rowOff>
    </xdr:from>
    <xdr:to>
      <xdr:col>0</xdr:col>
      <xdr:colOff>1476375</xdr:colOff>
      <xdr:row>283</xdr:row>
      <xdr:rowOff>2266950</xdr:rowOff>
    </xdr:to>
    <xdr:pic>
      <xdr:nvPicPr>
        <xdr:cNvPr id="2315" name="Picture 389"/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23825" y="6641115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287</xdr:row>
      <xdr:rowOff>47625</xdr:rowOff>
    </xdr:from>
    <xdr:to>
      <xdr:col>0</xdr:col>
      <xdr:colOff>1476375</xdr:colOff>
      <xdr:row>287</xdr:row>
      <xdr:rowOff>2266950</xdr:rowOff>
    </xdr:to>
    <xdr:pic>
      <xdr:nvPicPr>
        <xdr:cNvPr id="2316" name="Picture 390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23825" y="6737508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288</xdr:row>
      <xdr:rowOff>47625</xdr:rowOff>
    </xdr:from>
    <xdr:to>
      <xdr:col>0</xdr:col>
      <xdr:colOff>1476375</xdr:colOff>
      <xdr:row>288</xdr:row>
      <xdr:rowOff>2266950</xdr:rowOff>
    </xdr:to>
    <xdr:pic>
      <xdr:nvPicPr>
        <xdr:cNvPr id="2317" name="Picture 391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23825" y="6761607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289</xdr:row>
      <xdr:rowOff>47625</xdr:rowOff>
    </xdr:from>
    <xdr:to>
      <xdr:col>0</xdr:col>
      <xdr:colOff>1476375</xdr:colOff>
      <xdr:row>289</xdr:row>
      <xdr:rowOff>2266950</xdr:rowOff>
    </xdr:to>
    <xdr:pic>
      <xdr:nvPicPr>
        <xdr:cNvPr id="2318" name="Picture 392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23825" y="6785705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290</xdr:row>
      <xdr:rowOff>47625</xdr:rowOff>
    </xdr:from>
    <xdr:to>
      <xdr:col>0</xdr:col>
      <xdr:colOff>1476375</xdr:colOff>
      <xdr:row>290</xdr:row>
      <xdr:rowOff>2266950</xdr:rowOff>
    </xdr:to>
    <xdr:pic>
      <xdr:nvPicPr>
        <xdr:cNvPr id="2319" name="Picture 393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23825" y="6809803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176</xdr:row>
      <xdr:rowOff>47625</xdr:rowOff>
    </xdr:from>
    <xdr:to>
      <xdr:col>0</xdr:col>
      <xdr:colOff>1476375</xdr:colOff>
      <xdr:row>176</xdr:row>
      <xdr:rowOff>2266950</xdr:rowOff>
    </xdr:to>
    <xdr:pic>
      <xdr:nvPicPr>
        <xdr:cNvPr id="2320" name="Picture 394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23825" y="4062603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177</xdr:row>
      <xdr:rowOff>57150</xdr:rowOff>
    </xdr:from>
    <xdr:to>
      <xdr:col>0</xdr:col>
      <xdr:colOff>1476375</xdr:colOff>
      <xdr:row>177</xdr:row>
      <xdr:rowOff>2266950</xdr:rowOff>
    </xdr:to>
    <xdr:pic>
      <xdr:nvPicPr>
        <xdr:cNvPr id="2321" name="Picture 395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23825" y="40867965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178</xdr:row>
      <xdr:rowOff>47625</xdr:rowOff>
    </xdr:from>
    <xdr:to>
      <xdr:col>0</xdr:col>
      <xdr:colOff>1476375</xdr:colOff>
      <xdr:row>178</xdr:row>
      <xdr:rowOff>2266950</xdr:rowOff>
    </xdr:to>
    <xdr:pic>
      <xdr:nvPicPr>
        <xdr:cNvPr id="2322" name="Picture 396"/>
        <xdr:cNvPicPr>
          <a:picLocks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23825" y="4110799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179</xdr:row>
      <xdr:rowOff>47625</xdr:rowOff>
    </xdr:from>
    <xdr:to>
      <xdr:col>0</xdr:col>
      <xdr:colOff>1476375</xdr:colOff>
      <xdr:row>179</xdr:row>
      <xdr:rowOff>2266950</xdr:rowOff>
    </xdr:to>
    <xdr:pic>
      <xdr:nvPicPr>
        <xdr:cNvPr id="2323" name="Picture 397"/>
        <xdr:cNvPicPr>
          <a:picLocks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23825" y="4134897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180</xdr:row>
      <xdr:rowOff>47625</xdr:rowOff>
    </xdr:from>
    <xdr:to>
      <xdr:col>0</xdr:col>
      <xdr:colOff>1476375</xdr:colOff>
      <xdr:row>180</xdr:row>
      <xdr:rowOff>2266950</xdr:rowOff>
    </xdr:to>
    <xdr:pic>
      <xdr:nvPicPr>
        <xdr:cNvPr id="2324" name="Picture 398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23825" y="4158996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181</xdr:row>
      <xdr:rowOff>47625</xdr:rowOff>
    </xdr:from>
    <xdr:to>
      <xdr:col>0</xdr:col>
      <xdr:colOff>1476375</xdr:colOff>
      <xdr:row>181</xdr:row>
      <xdr:rowOff>2266950</xdr:rowOff>
    </xdr:to>
    <xdr:pic>
      <xdr:nvPicPr>
        <xdr:cNvPr id="2325" name="Picture 399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23825" y="4183094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182</xdr:row>
      <xdr:rowOff>47625</xdr:rowOff>
    </xdr:from>
    <xdr:to>
      <xdr:col>0</xdr:col>
      <xdr:colOff>1476375</xdr:colOff>
      <xdr:row>182</xdr:row>
      <xdr:rowOff>2266950</xdr:rowOff>
    </xdr:to>
    <xdr:pic>
      <xdr:nvPicPr>
        <xdr:cNvPr id="2326" name="Picture 400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23825" y="4207192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247</xdr:row>
      <xdr:rowOff>47625</xdr:rowOff>
    </xdr:from>
    <xdr:to>
      <xdr:col>0</xdr:col>
      <xdr:colOff>1476375</xdr:colOff>
      <xdr:row>247</xdr:row>
      <xdr:rowOff>2266950</xdr:rowOff>
    </xdr:to>
    <xdr:pic>
      <xdr:nvPicPr>
        <xdr:cNvPr id="2327" name="Picture 401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23825" y="5773578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248</xdr:row>
      <xdr:rowOff>47625</xdr:rowOff>
    </xdr:from>
    <xdr:to>
      <xdr:col>0</xdr:col>
      <xdr:colOff>1476375</xdr:colOff>
      <xdr:row>248</xdr:row>
      <xdr:rowOff>2266950</xdr:rowOff>
    </xdr:to>
    <xdr:pic>
      <xdr:nvPicPr>
        <xdr:cNvPr id="2328" name="Picture 402"/>
        <xdr:cNvPicPr>
          <a:picLocks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23825" y="5797677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249</xdr:row>
      <xdr:rowOff>57150</xdr:rowOff>
    </xdr:from>
    <xdr:to>
      <xdr:col>0</xdr:col>
      <xdr:colOff>1476375</xdr:colOff>
      <xdr:row>249</xdr:row>
      <xdr:rowOff>2266950</xdr:rowOff>
    </xdr:to>
    <xdr:pic>
      <xdr:nvPicPr>
        <xdr:cNvPr id="2329" name="Picture 403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23825" y="582187050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79</xdr:row>
      <xdr:rowOff>47625</xdr:rowOff>
    </xdr:from>
    <xdr:to>
      <xdr:col>0</xdr:col>
      <xdr:colOff>1476375</xdr:colOff>
      <xdr:row>79</xdr:row>
      <xdr:rowOff>2266950</xdr:rowOff>
    </xdr:to>
    <xdr:pic>
      <xdr:nvPicPr>
        <xdr:cNvPr id="2330" name="Picture 404"/>
        <xdr:cNvPicPr>
          <a:picLocks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23825" y="1749171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80</xdr:row>
      <xdr:rowOff>47625</xdr:rowOff>
    </xdr:from>
    <xdr:to>
      <xdr:col>0</xdr:col>
      <xdr:colOff>1476375</xdr:colOff>
      <xdr:row>80</xdr:row>
      <xdr:rowOff>2266950</xdr:rowOff>
    </xdr:to>
    <xdr:pic>
      <xdr:nvPicPr>
        <xdr:cNvPr id="2331" name="Picture 405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23825" y="1773269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81</xdr:row>
      <xdr:rowOff>47625</xdr:rowOff>
    </xdr:from>
    <xdr:to>
      <xdr:col>0</xdr:col>
      <xdr:colOff>1476375</xdr:colOff>
      <xdr:row>81</xdr:row>
      <xdr:rowOff>2266950</xdr:rowOff>
    </xdr:to>
    <xdr:pic>
      <xdr:nvPicPr>
        <xdr:cNvPr id="2332" name="Picture 406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23825" y="1797367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82</xdr:row>
      <xdr:rowOff>47625</xdr:rowOff>
    </xdr:from>
    <xdr:to>
      <xdr:col>0</xdr:col>
      <xdr:colOff>1476375</xdr:colOff>
      <xdr:row>82</xdr:row>
      <xdr:rowOff>2266950</xdr:rowOff>
    </xdr:to>
    <xdr:pic>
      <xdr:nvPicPr>
        <xdr:cNvPr id="2333" name="Picture 407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23825" y="1821465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83</xdr:row>
      <xdr:rowOff>47625</xdr:rowOff>
    </xdr:from>
    <xdr:to>
      <xdr:col>0</xdr:col>
      <xdr:colOff>1476375</xdr:colOff>
      <xdr:row>83</xdr:row>
      <xdr:rowOff>2266950</xdr:rowOff>
    </xdr:to>
    <xdr:pic>
      <xdr:nvPicPr>
        <xdr:cNvPr id="2334" name="Picture 408"/>
        <xdr:cNvPicPr>
          <a:picLocks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23825" y="1845564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87</xdr:row>
      <xdr:rowOff>47625</xdr:rowOff>
    </xdr:from>
    <xdr:to>
      <xdr:col>0</xdr:col>
      <xdr:colOff>1476375</xdr:colOff>
      <xdr:row>87</xdr:row>
      <xdr:rowOff>2266950</xdr:rowOff>
    </xdr:to>
    <xdr:pic>
      <xdr:nvPicPr>
        <xdr:cNvPr id="2335" name="Picture 409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23825" y="1941957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88</xdr:row>
      <xdr:rowOff>47625</xdr:rowOff>
    </xdr:from>
    <xdr:to>
      <xdr:col>0</xdr:col>
      <xdr:colOff>1476375</xdr:colOff>
      <xdr:row>88</xdr:row>
      <xdr:rowOff>2266950</xdr:rowOff>
    </xdr:to>
    <xdr:pic>
      <xdr:nvPicPr>
        <xdr:cNvPr id="2336" name="Picture 410"/>
        <xdr:cNvPicPr>
          <a:picLocks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23825" y="1966055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91</xdr:row>
      <xdr:rowOff>47625</xdr:rowOff>
    </xdr:from>
    <xdr:to>
      <xdr:col>0</xdr:col>
      <xdr:colOff>1476375</xdr:colOff>
      <xdr:row>91</xdr:row>
      <xdr:rowOff>2266950</xdr:rowOff>
    </xdr:to>
    <xdr:pic>
      <xdr:nvPicPr>
        <xdr:cNvPr id="2337" name="Picture 411"/>
        <xdr:cNvPicPr>
          <a:picLocks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23825" y="2038350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92</xdr:row>
      <xdr:rowOff>47625</xdr:rowOff>
    </xdr:from>
    <xdr:to>
      <xdr:col>0</xdr:col>
      <xdr:colOff>1476375</xdr:colOff>
      <xdr:row>92</xdr:row>
      <xdr:rowOff>2266950</xdr:rowOff>
    </xdr:to>
    <xdr:pic>
      <xdr:nvPicPr>
        <xdr:cNvPr id="2338" name="Picture 412"/>
        <xdr:cNvPicPr>
          <a:picLocks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23825" y="2062448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93</xdr:row>
      <xdr:rowOff>47625</xdr:rowOff>
    </xdr:from>
    <xdr:to>
      <xdr:col>0</xdr:col>
      <xdr:colOff>1476375</xdr:colOff>
      <xdr:row>93</xdr:row>
      <xdr:rowOff>2266950</xdr:rowOff>
    </xdr:to>
    <xdr:pic>
      <xdr:nvPicPr>
        <xdr:cNvPr id="2339" name="Picture 413"/>
        <xdr:cNvPicPr>
          <a:picLocks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23825" y="2086546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265</xdr:row>
      <xdr:rowOff>47625</xdr:rowOff>
    </xdr:from>
    <xdr:to>
      <xdr:col>0</xdr:col>
      <xdr:colOff>1476375</xdr:colOff>
      <xdr:row>265</xdr:row>
      <xdr:rowOff>2266950</xdr:rowOff>
    </xdr:to>
    <xdr:pic>
      <xdr:nvPicPr>
        <xdr:cNvPr id="2340" name="Picture 414"/>
        <xdr:cNvPicPr>
          <a:picLocks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23825" y="6207347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270</xdr:row>
      <xdr:rowOff>57150</xdr:rowOff>
    </xdr:from>
    <xdr:to>
      <xdr:col>0</xdr:col>
      <xdr:colOff>1476375</xdr:colOff>
      <xdr:row>270</xdr:row>
      <xdr:rowOff>2266950</xdr:rowOff>
    </xdr:to>
    <xdr:pic>
      <xdr:nvPicPr>
        <xdr:cNvPr id="2341" name="Picture 415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23825" y="632793375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271</xdr:row>
      <xdr:rowOff>47625</xdr:rowOff>
    </xdr:from>
    <xdr:to>
      <xdr:col>0</xdr:col>
      <xdr:colOff>1476375</xdr:colOff>
      <xdr:row>271</xdr:row>
      <xdr:rowOff>2266950</xdr:rowOff>
    </xdr:to>
    <xdr:pic>
      <xdr:nvPicPr>
        <xdr:cNvPr id="2342" name="Picture 416"/>
        <xdr:cNvPicPr>
          <a:picLocks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23825" y="6351936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272</xdr:row>
      <xdr:rowOff>47625</xdr:rowOff>
    </xdr:from>
    <xdr:to>
      <xdr:col>0</xdr:col>
      <xdr:colOff>1476375</xdr:colOff>
      <xdr:row>272</xdr:row>
      <xdr:rowOff>2266950</xdr:rowOff>
    </xdr:to>
    <xdr:pic>
      <xdr:nvPicPr>
        <xdr:cNvPr id="2343" name="Picture 417"/>
        <xdr:cNvPicPr>
          <a:picLocks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23825" y="6376035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98</xdr:row>
      <xdr:rowOff>47625</xdr:rowOff>
    </xdr:from>
    <xdr:to>
      <xdr:col>0</xdr:col>
      <xdr:colOff>1476375</xdr:colOff>
      <xdr:row>98</xdr:row>
      <xdr:rowOff>2266950</xdr:rowOff>
    </xdr:to>
    <xdr:pic>
      <xdr:nvPicPr>
        <xdr:cNvPr id="2344" name="Picture 418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23825" y="2207037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104</xdr:row>
      <xdr:rowOff>57150</xdr:rowOff>
    </xdr:from>
    <xdr:to>
      <xdr:col>0</xdr:col>
      <xdr:colOff>1476375</xdr:colOff>
      <xdr:row>104</xdr:row>
      <xdr:rowOff>2276475</xdr:rowOff>
    </xdr:to>
    <xdr:pic>
      <xdr:nvPicPr>
        <xdr:cNvPr id="2345" name="Picture 419"/>
        <xdr:cNvPicPr>
          <a:picLocks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23825" y="2351722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105</xdr:row>
      <xdr:rowOff>47625</xdr:rowOff>
    </xdr:from>
    <xdr:to>
      <xdr:col>0</xdr:col>
      <xdr:colOff>1476375</xdr:colOff>
      <xdr:row>105</xdr:row>
      <xdr:rowOff>2266950</xdr:rowOff>
    </xdr:to>
    <xdr:pic>
      <xdr:nvPicPr>
        <xdr:cNvPr id="2346" name="Picture 420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23825" y="2375725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296</xdr:row>
      <xdr:rowOff>47625</xdr:rowOff>
    </xdr:from>
    <xdr:to>
      <xdr:col>0</xdr:col>
      <xdr:colOff>1476375</xdr:colOff>
      <xdr:row>296</xdr:row>
      <xdr:rowOff>2266950</xdr:rowOff>
    </xdr:to>
    <xdr:pic>
      <xdr:nvPicPr>
        <xdr:cNvPr id="2347" name="Picture 421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23825" y="6954393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297</xdr:row>
      <xdr:rowOff>47625</xdr:rowOff>
    </xdr:from>
    <xdr:to>
      <xdr:col>0</xdr:col>
      <xdr:colOff>1476375</xdr:colOff>
      <xdr:row>297</xdr:row>
      <xdr:rowOff>2266950</xdr:rowOff>
    </xdr:to>
    <xdr:pic>
      <xdr:nvPicPr>
        <xdr:cNvPr id="2348" name="Picture 422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23825" y="6978491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312</xdr:row>
      <xdr:rowOff>57150</xdr:rowOff>
    </xdr:from>
    <xdr:to>
      <xdr:col>0</xdr:col>
      <xdr:colOff>1476375</xdr:colOff>
      <xdr:row>312</xdr:row>
      <xdr:rowOff>2266950</xdr:rowOff>
    </xdr:to>
    <xdr:pic>
      <xdr:nvPicPr>
        <xdr:cNvPr id="2349" name="Picture 423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23825" y="734006025"/>
          <a:ext cx="1352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313</xdr:row>
      <xdr:rowOff>47625</xdr:rowOff>
    </xdr:from>
    <xdr:to>
      <xdr:col>0</xdr:col>
      <xdr:colOff>1476375</xdr:colOff>
      <xdr:row>313</xdr:row>
      <xdr:rowOff>2266950</xdr:rowOff>
    </xdr:to>
    <xdr:pic>
      <xdr:nvPicPr>
        <xdr:cNvPr id="2350" name="Picture 424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23825" y="73640632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314</xdr:row>
      <xdr:rowOff>47625</xdr:rowOff>
    </xdr:from>
    <xdr:to>
      <xdr:col>0</xdr:col>
      <xdr:colOff>1476375</xdr:colOff>
      <xdr:row>314</xdr:row>
      <xdr:rowOff>2266950</xdr:rowOff>
    </xdr:to>
    <xdr:pic>
      <xdr:nvPicPr>
        <xdr:cNvPr id="2351" name="Picture 425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23825" y="73881615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201</xdr:row>
      <xdr:rowOff>47625</xdr:rowOff>
    </xdr:from>
    <xdr:to>
      <xdr:col>0</xdr:col>
      <xdr:colOff>1476375</xdr:colOff>
      <xdr:row>201</xdr:row>
      <xdr:rowOff>2276475</xdr:rowOff>
    </xdr:to>
    <xdr:pic>
      <xdr:nvPicPr>
        <xdr:cNvPr id="2352" name="Picture 426"/>
        <xdr:cNvPicPr>
          <a:picLocks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23825" y="46650592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202</xdr:row>
      <xdr:rowOff>38100</xdr:rowOff>
    </xdr:from>
    <xdr:to>
      <xdr:col>0</xdr:col>
      <xdr:colOff>1476375</xdr:colOff>
      <xdr:row>202</xdr:row>
      <xdr:rowOff>2266950</xdr:rowOff>
    </xdr:to>
    <xdr:pic>
      <xdr:nvPicPr>
        <xdr:cNvPr id="2353" name="Picture 427"/>
        <xdr:cNvPicPr>
          <a:picLocks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23825" y="468906225"/>
          <a:ext cx="1352550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203</xdr:row>
      <xdr:rowOff>47625</xdr:rowOff>
    </xdr:from>
    <xdr:to>
      <xdr:col>0</xdr:col>
      <xdr:colOff>1476375</xdr:colOff>
      <xdr:row>203</xdr:row>
      <xdr:rowOff>2266950</xdr:rowOff>
    </xdr:to>
    <xdr:pic>
      <xdr:nvPicPr>
        <xdr:cNvPr id="2354" name="Picture 428"/>
        <xdr:cNvPicPr>
          <a:picLocks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23825" y="471325575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204</xdr:row>
      <xdr:rowOff>47625</xdr:rowOff>
    </xdr:from>
    <xdr:to>
      <xdr:col>0</xdr:col>
      <xdr:colOff>1476375</xdr:colOff>
      <xdr:row>204</xdr:row>
      <xdr:rowOff>2266950</xdr:rowOff>
    </xdr:to>
    <xdr:pic>
      <xdr:nvPicPr>
        <xdr:cNvPr id="2355" name="Picture 429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23825" y="473735400"/>
          <a:ext cx="135255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User/Desktop/Alina/1.%20Analiza%20Ofetelor/Itr%20Stock/Extras%20si%20Stock%20Update/Image/FERRE/Internal%20Ferre%20-%20Pric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123.668011111113" createdVersion="5" refreshedVersion="5" minRefreshableVersion="3" recordCount="308">
  <cacheSource type="worksheet">
    <worksheetSource ref="A1:X309" sheet="Sheet1" r:id="rId2"/>
  </cacheSource>
  <cacheFields count="24">
    <cacheField name="TOTAL" numFmtId="0">
      <sharedItems containsSemiMixedTypes="0" containsString="0" containsNumber="1" containsInteger="1" minValue="1" maxValue="384"/>
    </cacheField>
    <cacheField name="ANNO" numFmtId="0">
      <sharedItems containsSemiMixedTypes="0" containsString="0" containsNumber="1" containsInteger="1" minValue="2012" maxValue="2014"/>
    </cacheField>
    <cacheField name="STAG" numFmtId="0">
      <sharedItems/>
    </cacheField>
    <cacheField name="DESCRIZIONE ARTICOLO" numFmtId="0">
      <sharedItems/>
    </cacheField>
    <cacheField name="WHOLESALE" numFmtId="0">
      <sharedItems containsSemiMixedTypes="0" containsString="0" containsNumber="1" minValue="29.9" maxValue="310.7"/>
    </cacheField>
    <cacheField name="Tot. Whole" numFmtId="0">
      <sharedItems containsSemiMixedTypes="0" containsString="0" containsNumber="1" minValue="54.6" maxValue="45687.199999999997"/>
    </cacheField>
    <cacheField name="RRP" numFmtId="0">
      <sharedItems containsSemiMixedTypes="0" containsString="0" containsNumber="1" minValue="77.739999999999995" maxValue="807.82"/>
    </cacheField>
    <cacheField name="RRP (-10%)" numFmtId="0">
      <sharedItems containsSemiMixedTypes="0" containsString="0" containsNumber="1" containsInteger="1" minValue="70" maxValue="728"/>
    </cacheField>
    <cacheField name="Acq Price" numFmtId="0">
      <sharedItems containsSemiMixedTypes="0" containsString="0" containsNumber="1" minValue="4.41" maxValue="45.863999999999997"/>
    </cacheField>
    <cacheField name="Off RRP" numFmtId="0">
      <sharedItems containsSemiMixedTypes="0" containsString="0" containsNumber="1" minValue="-0.93700000000000006" maxValue="-0.93700000000000006"/>
    </cacheField>
    <cacheField name="Total Acq Value" numFmtId="0">
      <sharedItems containsSemiMixedTypes="0" containsString="0" containsNumber="1" minValue="8.0640000000000001" maxValue="6738.4800000000005"/>
    </cacheField>
    <cacheField name="Price (90%)" numFmtId="0">
      <sharedItems containsSemiMixedTypes="0" containsString="0" containsNumber="1" minValue="7" maxValue="72.8"/>
    </cacheField>
    <cacheField name="Off RRP2" numFmtId="0">
      <sharedItems containsSemiMixedTypes="0" containsString="0" containsNumber="1" minValue="-0.9" maxValue="-0.9"/>
    </cacheField>
    <cacheField name="MOQ &gt; 5000 pcs" numFmtId="0">
      <sharedItems containsSemiMixedTypes="0" containsString="0" containsNumber="1" minValue="7" maxValue="72.8"/>
    </cacheField>
    <cacheField name="Off RRP3" numFmtId="0">
      <sharedItems containsSemiMixedTypes="0" containsString="0" containsNumber="1" minValue="-0.9" maxValue="-0.9"/>
    </cacheField>
    <cacheField name="GP" numFmtId="0">
      <sharedItems containsSemiMixedTypes="0" containsString="0" containsNumber="1" minValue="2.59" maxValue="26.936"/>
    </cacheField>
    <cacheField name="MOQ &gt;1000 pcs" numFmtId="0">
      <sharedItems containsSemiMixedTypes="0" containsString="0" containsNumber="1" minValue="8.4" maxValue="87.36"/>
    </cacheField>
    <cacheField name="Off RRP4" numFmtId="0">
      <sharedItems containsSemiMixedTypes="0" containsString="0" containsNumber="1" minValue="-0.88" maxValue="-0.88"/>
    </cacheField>
    <cacheField name="GP2" numFmtId="0">
      <sharedItems containsSemiMixedTypes="0" containsString="0" containsNumber="1" minValue="3.99" maxValue="41.496000000000002"/>
    </cacheField>
    <cacheField name="BRAND" numFmtId="0">
      <sharedItems/>
    </cacheField>
    <cacheField name="TIPOLOGIA" numFmtId="0">
      <sharedItems count="6">
        <s v="JEANS"/>
        <s v="PANTALONI"/>
        <s v="GONNE"/>
        <s v="CAMICIE"/>
        <s v="T-SHIRT"/>
        <s v="MAGLIE"/>
      </sharedItems>
    </cacheField>
    <cacheField name="SESSO" numFmtId="0">
      <sharedItems/>
    </cacheField>
    <cacheField name="MADE IN" numFmtId="0">
      <sharedItems/>
    </cacheField>
    <cacheField name="COMPOSIZION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8">
  <r>
    <n v="40"/>
    <n v="2012"/>
    <s v="ESTATE"/>
    <s v="JEANS REGU WAISKLEG"/>
    <n v="136.5"/>
    <n v="5460"/>
    <n v="354.9"/>
    <n v="320"/>
    <n v="20.16"/>
    <n v="-0.93700000000000006"/>
    <n v="806.4"/>
    <n v="32"/>
    <n v="-0.9"/>
    <n v="32"/>
    <n v="-0.9"/>
    <n v="11.84"/>
    <n v="38.4"/>
    <n v="-0.88"/>
    <n v="18.239999999999998"/>
    <s v="GF Ferrè Donna"/>
    <x v="0"/>
    <s v="DONNA"/>
    <s v="Made in Italy PREF"/>
    <s v="90%CO10%EA"/>
  </r>
  <r>
    <n v="69"/>
    <n v="2012"/>
    <s v="ESTATE"/>
    <s v="JEANS L.W.S.SKIN.LEG"/>
    <n v="63.7"/>
    <n v="4395.3"/>
    <n v="165.62"/>
    <n v="150"/>
    <n v="9.4499999999999993"/>
    <n v="-0.93700000000000006"/>
    <n v="652.04999999999995"/>
    <n v="15"/>
    <n v="-0.9"/>
    <n v="15"/>
    <n v="-0.9"/>
    <n v="5.5500000000000007"/>
    <n v="18"/>
    <n v="-0.88"/>
    <n v="8.5500000000000007"/>
    <s v="GF Ferrè Donna"/>
    <x v="0"/>
    <s v="DONNA"/>
    <s v="Made in Italy PREF"/>
    <s v="64%CY34%CO2%EA"/>
  </r>
  <r>
    <n v="42"/>
    <n v="2012"/>
    <s v="ESTATE"/>
    <s v="JEANS REG.FLAIRE"/>
    <n v="91"/>
    <n v="3822"/>
    <n v="236.6"/>
    <n v="213"/>
    <n v="13.419"/>
    <n v="-0.93700000000000006"/>
    <n v="563.59800000000007"/>
    <n v="21.3"/>
    <n v="-0.9"/>
    <n v="21.3"/>
    <n v="-0.9"/>
    <n v="7.8810000000000002"/>
    <n v="25.56"/>
    <n v="-0.88"/>
    <n v="12.140999999999998"/>
    <s v="GF Ferrè Donna"/>
    <x v="0"/>
    <s v="DONNA"/>
    <s v="Made in Maroc PREF"/>
    <s v="98%CO2%EA"/>
  </r>
  <r>
    <n v="161"/>
    <n v="2012"/>
    <s v="ESTATE"/>
    <s v="JEANS V LATA GAM DR"/>
    <n v="61.1"/>
    <n v="9837.1"/>
    <n v="158.86000000000001"/>
    <n v="143"/>
    <n v="9.0090000000000003"/>
    <n v="-0.93700000000000006"/>
    <n v="1450.4490000000001"/>
    <n v="14.3"/>
    <n v="-0.9"/>
    <n v="14.3"/>
    <n v="-0.9"/>
    <n v="5.2910000000000004"/>
    <n v="17.16"/>
    <n v="-0.88"/>
    <n v="8.1509999999999998"/>
    <s v="GF Ferrè Donna"/>
    <x v="0"/>
    <s v="DONNA"/>
    <s v="Made in Maroc PREF"/>
    <s v="100%CO"/>
  </r>
  <r>
    <n v="53"/>
    <n v="2012"/>
    <s v="ESTATE"/>
    <s v="JEANSMI.RISE.STR.LEG"/>
    <n v="91"/>
    <n v="4823"/>
    <n v="236.6"/>
    <n v="213"/>
    <n v="13.419"/>
    <n v="-0.93700000000000006"/>
    <n v="711.20699999999999"/>
    <n v="21.3"/>
    <n v="-0.9"/>
    <n v="21.3"/>
    <n v="-0.9"/>
    <n v="7.8810000000000002"/>
    <n v="25.56"/>
    <n v="-0.88"/>
    <n v="12.140999999999998"/>
    <s v="GF Ferrè Donna"/>
    <x v="0"/>
    <s v="DONNA"/>
    <s v="Made in Maroc PREF"/>
    <s v="98%CO2%EA"/>
  </r>
  <r>
    <n v="20"/>
    <n v="2012"/>
    <s v="ESTATE"/>
    <s v="PANTALONE"/>
    <n v="80.599999999999994"/>
    <n v="1612"/>
    <n v="209.56"/>
    <n v="189"/>
    <n v="11.907"/>
    <n v="-0.93700000000000006"/>
    <n v="238.14"/>
    <n v="18.900000000000002"/>
    <n v="-0.9"/>
    <n v="18.900000000000002"/>
    <n v="-0.9"/>
    <n v="6.9930000000000021"/>
    <n v="22.68"/>
    <n v="-0.88"/>
    <n v="10.773"/>
    <s v="GF Ferrè Donna"/>
    <x v="1"/>
    <s v="DONNA"/>
    <s v="Made in Rumania NPRE"/>
    <s v="100%CO"/>
  </r>
  <r>
    <n v="56"/>
    <n v="2012"/>
    <s v="ESTATE"/>
    <s v="SHORTS"/>
    <n v="100.1"/>
    <n v="5605.5999999999995"/>
    <n v="260.26"/>
    <n v="235"/>
    <n v="14.805"/>
    <n v="-0.93700000000000006"/>
    <n v="829.07999999999993"/>
    <n v="23.5"/>
    <n v="-0.9"/>
    <n v="23.5"/>
    <n v="-0.9"/>
    <n v="8.6950000000000003"/>
    <n v="28.2"/>
    <n v="-0.88"/>
    <n v="13.395"/>
    <s v="GF Ferrè Donna"/>
    <x v="1"/>
    <s v="DONNA"/>
    <s v="Made in Maroc PREF"/>
    <s v="100%CO"/>
  </r>
  <r>
    <n v="31"/>
    <n v="2012"/>
    <s v="ESTATE"/>
    <s v="SHORTS"/>
    <n v="126.1"/>
    <n v="3909.1"/>
    <n v="327.86"/>
    <n v="296"/>
    <n v="18.648"/>
    <n v="-0.93700000000000006"/>
    <n v="578.08799999999997"/>
    <n v="29.6"/>
    <n v="-0.9"/>
    <n v="29.6"/>
    <n v="-0.9"/>
    <n v="10.952000000000002"/>
    <n v="35.519999999999996"/>
    <n v="-0.88"/>
    <n v="16.871999999999996"/>
    <s v="GF Ferrè Donna"/>
    <x v="1"/>
    <s v="DONNA"/>
    <s v="Made in Italy NPRE"/>
    <s v="97%CO3%EA"/>
  </r>
  <r>
    <n v="42"/>
    <n v="2012"/>
    <s v="ESTATE"/>
    <s v="SHORTS"/>
    <n v="126.1"/>
    <n v="5296.2"/>
    <n v="327.86"/>
    <n v="296"/>
    <n v="18.648"/>
    <n v="-0.93700000000000006"/>
    <n v="783.21600000000001"/>
    <n v="29.6"/>
    <n v="-0.9"/>
    <n v="29.6"/>
    <n v="-0.9"/>
    <n v="10.952000000000002"/>
    <n v="35.519999999999996"/>
    <n v="-0.88"/>
    <n v="16.871999999999996"/>
    <s v="GF Ferrè Donna"/>
    <x v="1"/>
    <s v="DONNA"/>
    <s v="Made in Italy NPRE"/>
    <s v="97%CO3%EA"/>
  </r>
  <r>
    <n v="78"/>
    <n v="2012"/>
    <s v="ESTATE"/>
    <s v="PANTALONE"/>
    <n v="133.9"/>
    <n v="10444.200000000001"/>
    <n v="348.14"/>
    <n v="314"/>
    <n v="19.782"/>
    <n v="-0.93700000000000006"/>
    <n v="1542.9960000000001"/>
    <n v="31.400000000000002"/>
    <n v="-0.9"/>
    <n v="31.400000000000002"/>
    <n v="-0.9"/>
    <n v="11.618000000000002"/>
    <n v="37.68"/>
    <n v="-0.88"/>
    <n v="17.898"/>
    <s v="GF Ferrè Donna"/>
    <x v="1"/>
    <s v="DONNA"/>
    <s v="Made in Italy PREF"/>
    <s v="100%CU"/>
  </r>
  <r>
    <n v="6"/>
    <n v="2012"/>
    <s v="ESTATE"/>
    <s v="PANTALONE"/>
    <n v="118.3"/>
    <n v="709.8"/>
    <n v="307.58"/>
    <n v="277"/>
    <n v="17.451000000000001"/>
    <n v="-0.93700000000000006"/>
    <n v="104.706"/>
    <n v="27.700000000000003"/>
    <n v="-0.9"/>
    <n v="27.700000000000003"/>
    <n v="-0.9"/>
    <n v="10.249000000000002"/>
    <n v="33.24"/>
    <n v="-0.88"/>
    <n v="15.789000000000001"/>
    <s v="GF Ferrè Donna"/>
    <x v="1"/>
    <s v="DONNA"/>
    <s v="Made in Italy NPRE"/>
    <s v="100%CO"/>
  </r>
  <r>
    <n v="83"/>
    <n v="2012"/>
    <s v="ESTATE"/>
    <s v="PANTALONE"/>
    <n v="76.7"/>
    <n v="6366.1"/>
    <n v="199.42"/>
    <n v="180"/>
    <n v="11.34"/>
    <n v="-0.93700000000000006"/>
    <n v="941.22"/>
    <n v="18"/>
    <n v="-0.9"/>
    <n v="18"/>
    <n v="-0.9"/>
    <n v="6.66"/>
    <n v="21.599999999999998"/>
    <n v="-0.88"/>
    <n v="10.259999999999998"/>
    <s v="GF Ferrè Donna"/>
    <x v="1"/>
    <s v="DONNA"/>
    <s v="Made in Italy PREF"/>
    <s v="100%PL"/>
  </r>
  <r>
    <n v="7"/>
    <n v="2012"/>
    <s v="ESTATE"/>
    <s v="GONNA"/>
    <n v="184.6"/>
    <n v="1292.2"/>
    <n v="479.96"/>
    <n v="432"/>
    <n v="27.216000000000001"/>
    <n v="-0.93700000000000006"/>
    <n v="190.512"/>
    <n v="43.2"/>
    <n v="-0.9"/>
    <n v="43.2"/>
    <n v="-0.9"/>
    <n v="15.984000000000002"/>
    <n v="51.839999999999996"/>
    <n v="-0.88"/>
    <n v="24.623999999999995"/>
    <s v="GF Ferrè Donna"/>
    <x v="2"/>
    <s v="DONNA"/>
    <s v="Made in Italy PREF"/>
    <s v="100%SE"/>
  </r>
  <r>
    <n v="63"/>
    <n v="2012"/>
    <s v="ESTATE"/>
    <s v="GONNA"/>
    <n v="81.900000000000006"/>
    <n v="5159.7000000000007"/>
    <n v="212.94"/>
    <n v="192"/>
    <n v="12.096"/>
    <n v="-0.93700000000000006"/>
    <n v="762.048"/>
    <n v="19.200000000000003"/>
    <n v="-0.9"/>
    <n v="19.200000000000003"/>
    <n v="-0.9"/>
    <n v="7.1040000000000028"/>
    <n v="23.04"/>
    <n v="-0.88"/>
    <n v="10.943999999999999"/>
    <s v="GF Ferrè Donna"/>
    <x v="2"/>
    <s v="DONNA"/>
    <s v="Made in Rumania PREF"/>
    <s v="67%CO30%PA3%EA"/>
  </r>
  <r>
    <n v="156"/>
    <n v="2012"/>
    <s v="ESTATE"/>
    <s v="GONNA"/>
    <n v="81.900000000000006"/>
    <n v="12776.400000000001"/>
    <n v="212.94"/>
    <n v="192"/>
    <n v="12.096"/>
    <n v="-0.93700000000000006"/>
    <n v="1886.9760000000001"/>
    <n v="19.200000000000003"/>
    <n v="-0.9"/>
    <n v="19.200000000000003"/>
    <n v="-0.9"/>
    <n v="7.1040000000000028"/>
    <n v="23.04"/>
    <n v="-0.88"/>
    <n v="10.943999999999999"/>
    <s v="GF Ferrè Donna"/>
    <x v="2"/>
    <s v="DONNA"/>
    <s v="Made in Rumania PREF"/>
    <s v="75%CO25%LI"/>
  </r>
  <r>
    <n v="285"/>
    <n v="2012"/>
    <s v="ESTATE"/>
    <s v="GONNA"/>
    <n v="81.900000000000006"/>
    <n v="23341.5"/>
    <n v="212.94"/>
    <n v="192"/>
    <n v="12.096"/>
    <n v="-0.93700000000000006"/>
    <n v="3447.36"/>
    <n v="19.200000000000003"/>
    <n v="-0.9"/>
    <n v="19.200000000000003"/>
    <n v="-0.9"/>
    <n v="7.1040000000000028"/>
    <n v="23.04"/>
    <n v="-0.88"/>
    <n v="10.943999999999999"/>
    <s v="GF Ferrè Donna"/>
    <x v="2"/>
    <s v="DONNA"/>
    <s v="Made in Rumania PREF"/>
    <s v="75%CO25%LI"/>
  </r>
  <r>
    <n v="8"/>
    <n v="2012"/>
    <s v="ESTATE"/>
    <s v="GONNA"/>
    <n v="115.7"/>
    <n v="925.6"/>
    <n v="300.82"/>
    <n v="271"/>
    <n v="17.073"/>
    <n v="-0.93700000000000006"/>
    <n v="136.584"/>
    <n v="27.1"/>
    <n v="-0.9"/>
    <n v="27.1"/>
    <n v="-0.9"/>
    <n v="10.027000000000001"/>
    <n v="32.519999999999996"/>
    <n v="-0.88"/>
    <n v="15.446999999999996"/>
    <s v="GF Ferrè Donna"/>
    <x v="2"/>
    <s v="DONNA"/>
    <s v="Made in Italy PREF"/>
    <s v="100%CU"/>
  </r>
  <r>
    <n v="81"/>
    <n v="2012"/>
    <s v="ESTATE"/>
    <s v="GONNA"/>
    <n v="89.7"/>
    <n v="7265.7"/>
    <n v="233.22"/>
    <n v="210"/>
    <n v="13.23"/>
    <n v="-0.93700000000000006"/>
    <n v="1071.6300000000001"/>
    <n v="21"/>
    <n v="-0.9"/>
    <n v="21"/>
    <n v="-0.9"/>
    <n v="7.77"/>
    <n v="25.2"/>
    <n v="-0.88"/>
    <n v="11.969999999999999"/>
    <s v="GF Ferrè Donna"/>
    <x v="2"/>
    <s v="DONNA"/>
    <s v="Made in Rumania PREF"/>
    <s v="64%CO32%LI4%ME"/>
  </r>
  <r>
    <n v="15"/>
    <n v="2012"/>
    <s v="ESTATE"/>
    <s v="CAMICIA"/>
    <n v="78"/>
    <n v="1170"/>
    <n v="202.8"/>
    <n v="183"/>
    <n v="11.529"/>
    <n v="-0.93700000000000006"/>
    <n v="172.935"/>
    <n v="18.3"/>
    <n v="-0.9"/>
    <n v="18.3"/>
    <n v="-0.9"/>
    <n v="6.7710000000000008"/>
    <n v="21.96"/>
    <n v="-0.88"/>
    <n v="10.431000000000001"/>
    <s v="GF Ferrè Donna"/>
    <x v="3"/>
    <s v="DONNA"/>
    <s v="Made in Rumania PREF"/>
    <s v="97%CO3%EA"/>
  </r>
  <r>
    <n v="30"/>
    <n v="2012"/>
    <s v="ESTATE"/>
    <s v="CAMICIA"/>
    <n v="78"/>
    <n v="2340"/>
    <n v="202.8"/>
    <n v="183"/>
    <n v="11.529"/>
    <n v="-0.93700000000000006"/>
    <n v="345.87"/>
    <n v="18.3"/>
    <n v="-0.9"/>
    <n v="18.3"/>
    <n v="-0.9"/>
    <n v="6.7710000000000008"/>
    <n v="21.96"/>
    <n v="-0.88"/>
    <n v="10.431000000000001"/>
    <s v="GF Ferrè Donna"/>
    <x v="3"/>
    <s v="DONNA"/>
    <s v="Made in Rumania PREF"/>
    <s v="97%CO3%EA"/>
  </r>
  <r>
    <n v="28"/>
    <n v="2012"/>
    <s v="ESTATE"/>
    <s v="CAMICIA"/>
    <n v="126.1"/>
    <n v="3530.7999999999997"/>
    <n v="327.86"/>
    <n v="296"/>
    <n v="18.648"/>
    <n v="-0.93700000000000006"/>
    <n v="522.14400000000001"/>
    <n v="29.6"/>
    <n v="-0.9"/>
    <n v="29.6"/>
    <n v="-0.9"/>
    <n v="10.952000000000002"/>
    <n v="35.519999999999996"/>
    <n v="-0.88"/>
    <n v="16.871999999999996"/>
    <s v="GF Ferrè Donna"/>
    <x v="3"/>
    <s v="DONNA"/>
    <s v="Made in Italy PREF"/>
    <s v="100%SE"/>
  </r>
  <r>
    <n v="39"/>
    <n v="2012"/>
    <s v="ESTATE"/>
    <s v="CAMICIA"/>
    <n v="115.7"/>
    <n v="4512.3"/>
    <n v="300.82"/>
    <n v="271"/>
    <n v="17.073"/>
    <n v="-0.93700000000000006"/>
    <n v="665.84699999999998"/>
    <n v="27.1"/>
    <n v="-0.9"/>
    <n v="27.1"/>
    <n v="-0.9"/>
    <n v="10.027000000000001"/>
    <n v="32.519999999999996"/>
    <n v="-0.88"/>
    <n v="15.446999999999996"/>
    <s v="GF Ferrè Donna"/>
    <x v="3"/>
    <s v="DONNA"/>
    <s v="Made in Italy PREF"/>
    <s v="100%SE"/>
  </r>
  <r>
    <n v="33"/>
    <n v="2012"/>
    <s v="ESTATE"/>
    <s v="CAMICIA"/>
    <n v="115.7"/>
    <n v="3818.1"/>
    <n v="300.82"/>
    <n v="271"/>
    <n v="17.073"/>
    <n v="-0.93700000000000006"/>
    <n v="563.40899999999999"/>
    <n v="27.1"/>
    <n v="-0.9"/>
    <n v="27.1"/>
    <n v="-0.9"/>
    <n v="10.027000000000001"/>
    <n v="32.519999999999996"/>
    <n v="-0.88"/>
    <n v="15.446999999999996"/>
    <s v="GF Ferrè Donna"/>
    <x v="3"/>
    <s v="DONNA"/>
    <s v="Made in Italy PREF"/>
    <s v="100%CU"/>
  </r>
  <r>
    <n v="32"/>
    <n v="2012"/>
    <s v="ESTATE"/>
    <s v="CAMICIA"/>
    <n v="141.69999999999999"/>
    <n v="4534.3999999999996"/>
    <n v="368.42"/>
    <n v="332"/>
    <n v="20.916"/>
    <n v="-0.93700000000000006"/>
    <n v="669.31200000000001"/>
    <n v="33.200000000000003"/>
    <n v="-0.9"/>
    <n v="33.200000000000003"/>
    <n v="-0.9"/>
    <n v="12.284000000000002"/>
    <n v="39.839999999999996"/>
    <n v="-0.88"/>
    <n v="18.923999999999996"/>
    <s v="GF Ferrè Donna"/>
    <x v="3"/>
    <s v="DONNA"/>
    <s v="Made in Rumania PREF"/>
    <s v="100%SE"/>
  </r>
  <r>
    <n v="162"/>
    <n v="2012"/>
    <s v="ESTATE"/>
    <s v="TOP"/>
    <n v="84.5"/>
    <n v="13689"/>
    <n v="219.7"/>
    <n v="198"/>
    <n v="12.474"/>
    <n v="-0.93700000000000006"/>
    <n v="2020.788"/>
    <n v="19.8"/>
    <n v="-0.9"/>
    <n v="19.8"/>
    <n v="-0.9"/>
    <n v="7.3260000000000005"/>
    <n v="23.759999999999998"/>
    <n v="-0.88"/>
    <n v="11.285999999999998"/>
    <s v="GF Ferrè Donna"/>
    <x v="3"/>
    <s v="DONNA"/>
    <s v="Made in Rumania PREF"/>
    <s v="100%CU"/>
  </r>
  <r>
    <n v="30"/>
    <n v="2012"/>
    <s v="ESTATE"/>
    <s v="CAMICIA"/>
    <n v="74.099999999999994"/>
    <n v="2223"/>
    <n v="192.66"/>
    <n v="174"/>
    <n v="10.962"/>
    <n v="-0.93700000000000006"/>
    <n v="328.86"/>
    <n v="17.400000000000002"/>
    <n v="-0.9"/>
    <n v="17.400000000000002"/>
    <n v="-0.9"/>
    <n v="6.4380000000000024"/>
    <n v="20.88"/>
    <n v="-0.88"/>
    <n v="9.9179999999999993"/>
    <s v="GF Ferrè Donna"/>
    <x v="3"/>
    <s v="DONNA"/>
    <s v="Made in Italy PREF"/>
    <s v="100%CU"/>
  </r>
  <r>
    <n v="42"/>
    <n v="2012"/>
    <s v="ESTATE"/>
    <s v="CAMICIA"/>
    <n v="97.5"/>
    <n v="4095"/>
    <n v="253.5"/>
    <n v="229"/>
    <n v="14.427"/>
    <n v="-0.93700000000000006"/>
    <n v="605.93399999999997"/>
    <n v="22.900000000000002"/>
    <n v="-0.9"/>
    <n v="22.900000000000002"/>
    <n v="-0.9"/>
    <n v="8.4730000000000025"/>
    <n v="27.48"/>
    <n v="-0.88"/>
    <n v="13.053000000000001"/>
    <s v="GF Ferrè Donna"/>
    <x v="3"/>
    <s v="DONNA"/>
    <s v="Made in Rumania PREF"/>
    <s v="97%CO3%EA"/>
  </r>
  <r>
    <n v="97"/>
    <n v="2012"/>
    <s v="ESTATE"/>
    <s v="CAMICIA TOP"/>
    <n v="111.8"/>
    <n v="10844.6"/>
    <n v="290.68"/>
    <n v="262"/>
    <n v="16.506"/>
    <n v="-0.93700000000000006"/>
    <n v="1601.0820000000001"/>
    <n v="26.200000000000003"/>
    <n v="-0.9"/>
    <n v="26.200000000000003"/>
    <n v="-0.9"/>
    <n v="9.6940000000000026"/>
    <n v="31.439999999999998"/>
    <n v="-0.88"/>
    <n v="14.933999999999997"/>
    <s v="GF Ferrè Donna"/>
    <x v="3"/>
    <s v="DONNA"/>
    <s v="Made in Italy PREF"/>
    <s v="100%SE"/>
  </r>
  <r>
    <n v="108"/>
    <n v="2012"/>
    <s v="ESTATE"/>
    <s v="CAMICIA TOP"/>
    <n v="111.8"/>
    <n v="12074.4"/>
    <n v="290.68"/>
    <n v="262"/>
    <n v="16.506"/>
    <n v="-0.93700000000000006"/>
    <n v="1782.6480000000001"/>
    <n v="26.200000000000003"/>
    <n v="-0.9"/>
    <n v="26.200000000000003"/>
    <n v="-0.9"/>
    <n v="9.6940000000000026"/>
    <n v="31.439999999999998"/>
    <n v="-0.88"/>
    <n v="14.933999999999997"/>
    <s v="GF Ferrè Donna"/>
    <x v="3"/>
    <s v="DONNA"/>
    <s v="Made in Italy PREF"/>
    <s v="100%SE"/>
  </r>
  <r>
    <n v="18"/>
    <n v="2012"/>
    <s v="ESTATE"/>
    <s v="T-SHIRT SLIM M-C"/>
    <n v="66.3"/>
    <n v="1193.3999999999999"/>
    <n v="172.38"/>
    <n v="156"/>
    <n v="9.8279999999999994"/>
    <n v="-0.93700000000000006"/>
    <n v="176.904"/>
    <n v="15.600000000000001"/>
    <n v="-0.9"/>
    <n v="15.600000000000001"/>
    <n v="-0.9"/>
    <n v="5.772000000000002"/>
    <n v="18.72"/>
    <n v="-0.88"/>
    <n v="8.8919999999999995"/>
    <s v="GF Ferrè Donna"/>
    <x v="4"/>
    <s v="DONNA"/>
    <s v="Made in Italy PREF"/>
    <s v="70%CU30%LI"/>
  </r>
  <r>
    <n v="203"/>
    <n v="2012"/>
    <s v="ESTATE"/>
    <s v="T-SHIRT SLIM M-C"/>
    <n v="66.3"/>
    <n v="13458.9"/>
    <n v="172.38"/>
    <n v="156"/>
    <n v="9.8279999999999994"/>
    <n v="-0.93700000000000006"/>
    <n v="1995.0839999999998"/>
    <n v="15.600000000000001"/>
    <n v="-0.9"/>
    <n v="15.600000000000001"/>
    <n v="-0.9"/>
    <n v="5.772000000000002"/>
    <n v="18.72"/>
    <n v="-0.88"/>
    <n v="8.8919999999999995"/>
    <s v="GF Ferrè Donna"/>
    <x v="4"/>
    <s v="DONNA"/>
    <s v="Made in Italy PREF"/>
    <s v="70%CU30%LI"/>
  </r>
  <r>
    <n v="6"/>
    <n v="2012"/>
    <s v="ESTATE"/>
    <s v="T-SHIRT GIR REG M-C"/>
    <n v="45.5"/>
    <n v="273"/>
    <n v="118.3"/>
    <n v="107"/>
    <n v="6.7409999999999997"/>
    <n v="-0.93700000000000006"/>
    <n v="40.445999999999998"/>
    <n v="10.700000000000001"/>
    <n v="-0.9"/>
    <n v="10.700000000000001"/>
    <n v="-0.9"/>
    <n v="3.9590000000000014"/>
    <n v="12.84"/>
    <n v="-0.88"/>
    <n v="6.0990000000000002"/>
    <s v="GF Ferrè Donna"/>
    <x v="4"/>
    <s v="DONNA"/>
    <s v="Made in Italy PREF"/>
    <s v="90%MD10%EA"/>
  </r>
  <r>
    <n v="9"/>
    <n v="2012"/>
    <s v="ESTATE"/>
    <s v="T-SHIRT GIR SLIM M-C"/>
    <n v="50.7"/>
    <n v="456.3"/>
    <n v="131.82"/>
    <n v="119"/>
    <n v="7.4969999999999999"/>
    <n v="-0.93700000000000006"/>
    <n v="67.472999999999999"/>
    <n v="11.9"/>
    <n v="-0.9"/>
    <n v="11.9"/>
    <n v="-0.9"/>
    <n v="4.4030000000000005"/>
    <n v="14.28"/>
    <n v="-0.88"/>
    <n v="6.7829999999999995"/>
    <s v="GF Ferrè Donna"/>
    <x v="4"/>
    <s v="DONNA"/>
    <s v="Made in Italy NPRE"/>
    <s v="90%MD10%EA"/>
  </r>
  <r>
    <n v="7"/>
    <n v="2012"/>
    <s v="ESTATE"/>
    <s v="T-SHIRT GIR"/>
    <n v="42.9"/>
    <n v="300.3"/>
    <n v="111.54"/>
    <n v="101"/>
    <n v="6.3630000000000004"/>
    <n v="-0.93700000000000006"/>
    <n v="44.541000000000004"/>
    <n v="10.100000000000001"/>
    <n v="-0.9"/>
    <n v="10.100000000000001"/>
    <n v="-0.9"/>
    <n v="3.737000000000001"/>
    <n v="12.12"/>
    <n v="-0.88"/>
    <n v="5.7569999999999988"/>
    <s v="GF Ferrè Donna"/>
    <x v="4"/>
    <s v="DONNA"/>
    <s v="Made in Italy PREF"/>
    <s v="70%CU30%LI"/>
  </r>
  <r>
    <n v="13"/>
    <n v="2012"/>
    <s v="ESTATE"/>
    <s v="T-SHIRT"/>
    <n v="66.3"/>
    <n v="861.9"/>
    <n v="172.38"/>
    <n v="156"/>
    <n v="9.8279999999999994"/>
    <n v="-0.93700000000000006"/>
    <n v="127.764"/>
    <n v="15.600000000000001"/>
    <n v="-0.9"/>
    <n v="15.600000000000001"/>
    <n v="-0.9"/>
    <n v="5.772000000000002"/>
    <n v="18.72"/>
    <n v="-0.88"/>
    <n v="8.8919999999999995"/>
    <s v="GF Ferrè Donna"/>
    <x v="4"/>
    <s v="DONNA"/>
    <s v="Made in Italy NPRE"/>
    <s v="100%VI"/>
  </r>
  <r>
    <n v="12"/>
    <n v="2012"/>
    <s v="ESTATE"/>
    <s v="TOP"/>
    <n v="74.099999999999994"/>
    <n v="889.19999999999993"/>
    <n v="192.66"/>
    <n v="174"/>
    <n v="10.962"/>
    <n v="-0.93700000000000006"/>
    <n v="131.54399999999998"/>
    <n v="17.400000000000002"/>
    <n v="-0.9"/>
    <n v="17.400000000000002"/>
    <n v="-0.9"/>
    <n v="6.4380000000000024"/>
    <n v="20.88"/>
    <n v="-0.88"/>
    <n v="9.9179999999999993"/>
    <s v="GF Ferrè Donna"/>
    <x v="4"/>
    <s v="DONNA"/>
    <s v="Made in Italy PREF"/>
    <s v="100%PL"/>
  </r>
  <r>
    <n v="6"/>
    <n v="2012"/>
    <s v="ESTATE"/>
    <s v="T-SHIRT"/>
    <n v="102.7"/>
    <n v="616.20000000000005"/>
    <n v="267.02"/>
    <n v="241"/>
    <n v="15.183"/>
    <n v="-0.93700000000000006"/>
    <n v="91.097999999999999"/>
    <n v="24.1"/>
    <n v="-0.9"/>
    <n v="24.1"/>
    <n v="-0.9"/>
    <n v="8.9170000000000016"/>
    <n v="28.919999999999998"/>
    <n v="-0.88"/>
    <n v="13.736999999999998"/>
    <s v="GF Ferrè Donna"/>
    <x v="4"/>
    <s v="DONNA"/>
    <s v="Made in Italy NPRE"/>
    <s v="100%VI"/>
  </r>
  <r>
    <n v="72"/>
    <n v="2012"/>
    <s v="ESTATE"/>
    <s v="CANOTTA REGULAR"/>
    <n v="50.7"/>
    <n v="3650.4"/>
    <n v="131.82"/>
    <n v="119"/>
    <n v="7.4969999999999999"/>
    <n v="-0.93700000000000006"/>
    <n v="539.78399999999999"/>
    <n v="11.9"/>
    <n v="-0.9"/>
    <n v="11.9"/>
    <n v="-0.9"/>
    <n v="4.4030000000000005"/>
    <n v="14.28"/>
    <n v="-0.88"/>
    <n v="6.7829999999999995"/>
    <s v="GF Ferrè Donna"/>
    <x v="4"/>
    <s v="DONNA"/>
    <s v="Made in Italy NPRE"/>
    <s v="100%VI"/>
  </r>
  <r>
    <n v="18"/>
    <n v="2012"/>
    <s v="ESTATE"/>
    <s v="FELPA"/>
    <n v="49.4"/>
    <n v="889.19999999999993"/>
    <n v="128.44"/>
    <n v="116"/>
    <n v="7.3079999999999998"/>
    <n v="-0.93700000000000006"/>
    <n v="131.54399999999998"/>
    <n v="11.600000000000001"/>
    <n v="-0.9"/>
    <n v="11.600000000000001"/>
    <n v="-0.9"/>
    <n v="4.2920000000000016"/>
    <n v="13.92"/>
    <n v="-0.88"/>
    <n v="6.6120000000000001"/>
    <s v="GF Ferrè Donna"/>
    <x v="4"/>
    <s v="DONNA"/>
    <s v="Made in Moldavia"/>
    <s v=""/>
  </r>
  <r>
    <n v="18"/>
    <n v="2012"/>
    <s v="ESTATE"/>
    <s v="FELPA"/>
    <n v="49.4"/>
    <n v="889.19999999999993"/>
    <n v="128.44"/>
    <n v="116"/>
    <n v="7.3079999999999998"/>
    <n v="-0.93700000000000006"/>
    <n v="131.54399999999998"/>
    <n v="11.600000000000001"/>
    <n v="-0.9"/>
    <n v="11.600000000000001"/>
    <n v="-0.9"/>
    <n v="4.2920000000000016"/>
    <n v="13.92"/>
    <n v="-0.88"/>
    <n v="6.6120000000000001"/>
    <s v="GF Ferrè Donna"/>
    <x v="4"/>
    <s v="DONNA"/>
    <s v="Made in Moldavia"/>
    <s v=""/>
  </r>
  <r>
    <n v="16"/>
    <n v="2012"/>
    <s v="ESTATE"/>
    <s v="T-SHIRT FELPA"/>
    <n v="50.7"/>
    <n v="811.2"/>
    <n v="131.82"/>
    <n v="119"/>
    <n v="7.4969999999999999"/>
    <n v="-0.93700000000000006"/>
    <n v="119.952"/>
    <n v="11.9"/>
    <n v="-0.9"/>
    <n v="11.9"/>
    <n v="-0.9"/>
    <n v="4.4030000000000005"/>
    <n v="14.28"/>
    <n v="-0.88"/>
    <n v="6.7829999999999995"/>
    <s v="GF Ferrè Donna"/>
    <x v="4"/>
    <s v="DONNA"/>
    <s v=""/>
    <s v="100%CO"/>
  </r>
  <r>
    <n v="66"/>
    <n v="2012"/>
    <s v="ESTATE"/>
    <s v="T-SHIRT FELPA"/>
    <n v="50.7"/>
    <n v="3346.2000000000003"/>
    <n v="131.82"/>
    <n v="119"/>
    <n v="7.4969999999999999"/>
    <n v="-0.93700000000000006"/>
    <n v="494.80200000000002"/>
    <n v="11.9"/>
    <n v="-0.9"/>
    <n v="11.9"/>
    <n v="-0.9"/>
    <n v="4.4030000000000005"/>
    <n v="14.28"/>
    <n v="-0.88"/>
    <n v="6.7829999999999995"/>
    <s v="GF Ferrè Donna"/>
    <x v="4"/>
    <s v="DONNA"/>
    <s v=""/>
    <s v="100%CO"/>
  </r>
  <r>
    <n v="15"/>
    <n v="2012"/>
    <s v="ESTATE"/>
    <s v="T-SHIRT FELPA"/>
    <n v="50.7"/>
    <n v="760.5"/>
    <n v="131.82"/>
    <n v="119"/>
    <n v="7.4969999999999999"/>
    <n v="-0.93700000000000006"/>
    <n v="112.455"/>
    <n v="11.9"/>
    <n v="-0.9"/>
    <n v="11.9"/>
    <n v="-0.9"/>
    <n v="4.4030000000000005"/>
    <n v="14.28"/>
    <n v="-0.88"/>
    <n v="6.7829999999999995"/>
    <s v="GF Ferrè Donna"/>
    <x v="4"/>
    <s v="DONNA"/>
    <s v=""/>
    <s v="100%CO"/>
  </r>
  <r>
    <n v="17"/>
    <n v="2012"/>
    <s v="ESTATE"/>
    <s v="T-SHIRT FELPA"/>
    <n v="50.7"/>
    <n v="861.90000000000009"/>
    <n v="131.82"/>
    <n v="119"/>
    <n v="7.4969999999999999"/>
    <n v="-0.93700000000000006"/>
    <n v="127.449"/>
    <n v="11.9"/>
    <n v="-0.9"/>
    <n v="11.9"/>
    <n v="-0.9"/>
    <n v="4.4030000000000005"/>
    <n v="14.28"/>
    <n v="-0.88"/>
    <n v="6.7829999999999995"/>
    <s v="GF Ferrè Donna"/>
    <x v="4"/>
    <s v="DONNA"/>
    <s v=""/>
    <s v="100%CO"/>
  </r>
  <r>
    <n v="11"/>
    <n v="2012"/>
    <s v="ESTATE"/>
    <s v="T-SHIRT FELPA"/>
    <n v="50.7"/>
    <n v="557.70000000000005"/>
    <n v="131.82"/>
    <n v="119"/>
    <n v="7.4969999999999999"/>
    <n v="-0.93700000000000006"/>
    <n v="82.466999999999999"/>
    <n v="11.9"/>
    <n v="-0.9"/>
    <n v="11.9"/>
    <n v="-0.9"/>
    <n v="4.4030000000000005"/>
    <n v="14.28"/>
    <n v="-0.88"/>
    <n v="6.7829999999999995"/>
    <s v="GF Ferrè Donna"/>
    <x v="4"/>
    <s v="DONNA"/>
    <s v=""/>
    <s v="100%CO"/>
  </r>
  <r>
    <n v="13"/>
    <n v="2012"/>
    <s v="ESTATE"/>
    <s v="MAGLIA"/>
    <n v="100.1"/>
    <n v="1301.3"/>
    <n v="260.26"/>
    <n v="235"/>
    <n v="14.805"/>
    <n v="-0.93700000000000006"/>
    <n v="192.465"/>
    <n v="23.5"/>
    <n v="-0.9"/>
    <n v="23.5"/>
    <n v="-0.9"/>
    <n v="8.6950000000000003"/>
    <n v="28.2"/>
    <n v="-0.88"/>
    <n v="13.395"/>
    <s v="GF Ferrè Donna"/>
    <x v="5"/>
    <s v="DONNA"/>
    <s v="Made in Italy PREF"/>
    <s v="44%CO43%PC13%PA"/>
  </r>
  <r>
    <n v="20"/>
    <n v="2012"/>
    <s v="ESTATE"/>
    <s v="MAGLIA"/>
    <n v="63.7"/>
    <n v="1274"/>
    <n v="165.62"/>
    <n v="150"/>
    <n v="9.4499999999999993"/>
    <n v="-0.93700000000000006"/>
    <n v="189"/>
    <n v="15"/>
    <n v="-0.9"/>
    <n v="15"/>
    <n v="-0.9"/>
    <n v="5.5500000000000007"/>
    <n v="18"/>
    <n v="-0.88"/>
    <n v="8.5500000000000007"/>
    <s v="GF Ferrè Donna"/>
    <x v="5"/>
    <s v="DONNA"/>
    <s v="Made in China"/>
    <s v="96%VI4%PA"/>
  </r>
  <r>
    <n v="35"/>
    <n v="2012"/>
    <s v="ESTATE"/>
    <s v="MAGLIA"/>
    <n v="63.7"/>
    <n v="2229.5"/>
    <n v="165.62"/>
    <n v="150"/>
    <n v="9.4499999999999993"/>
    <n v="-0.93700000000000006"/>
    <n v="330.75"/>
    <n v="15"/>
    <n v="-0.9"/>
    <n v="15"/>
    <n v="-0.9"/>
    <n v="5.5500000000000007"/>
    <n v="18"/>
    <n v="-0.88"/>
    <n v="8.5500000000000007"/>
    <s v="GF Ferrè Donna"/>
    <x v="5"/>
    <s v="DONNA"/>
    <s v="Made in China"/>
    <s v="96%VI4%PA"/>
  </r>
  <r>
    <n v="20"/>
    <n v="2013"/>
    <s v="ESTATE"/>
    <s v="JEANS REGU WAISKLEG"/>
    <n v="109.2"/>
    <n v="2184"/>
    <n v="283.92"/>
    <n v="256"/>
    <n v="16.128"/>
    <n v="-0.93700000000000006"/>
    <n v="322.56"/>
    <n v="25.6"/>
    <n v="-0.9"/>
    <n v="25.6"/>
    <n v="-0.9"/>
    <n v="9.4720000000000013"/>
    <n v="30.72"/>
    <n v="-0.88"/>
    <n v="14.591999999999999"/>
    <s v="GF Ferrè Donna"/>
    <x v="0"/>
    <s v="DONNA"/>
    <s v="Made in Italy PREF"/>
    <s v="98%CO2%EA"/>
  </r>
  <r>
    <n v="24"/>
    <n v="2013"/>
    <s v="ESTATE"/>
    <s v="JEANS REGU WAISKLEG"/>
    <n v="123.5"/>
    <n v="2964"/>
    <n v="321.10000000000002"/>
    <n v="289"/>
    <n v="18.207000000000001"/>
    <n v="-0.93700000000000006"/>
    <n v="436.96800000000002"/>
    <n v="28.900000000000002"/>
    <n v="-0.9"/>
    <n v="28.900000000000002"/>
    <n v="-0.9"/>
    <n v="10.693000000000001"/>
    <n v="34.68"/>
    <n v="-0.88"/>
    <n v="16.472999999999999"/>
    <s v="GF Ferrè Donna"/>
    <x v="0"/>
    <s v="DONNA"/>
    <s v="Made in Italy PREF"/>
    <s v="98%CO2%EA"/>
  </r>
  <r>
    <n v="8"/>
    <n v="2013"/>
    <s v="ESTATE"/>
    <s v="JEANS L.WAI.SKIN.LEG"/>
    <n v="102.7"/>
    <n v="821.6"/>
    <n v="267.02"/>
    <n v="241"/>
    <n v="15.183"/>
    <n v="-0.93700000000000006"/>
    <n v="121.464"/>
    <n v="24.1"/>
    <n v="-0.9"/>
    <n v="24.1"/>
    <n v="-0.9"/>
    <n v="8.9170000000000016"/>
    <n v="28.919999999999998"/>
    <n v="-0.88"/>
    <n v="13.736999999999998"/>
    <s v="GF Ferrè Donna"/>
    <x v="0"/>
    <s v="DONNA"/>
    <s v="Made in Italy PREF"/>
    <s v="98%CO2%EA"/>
  </r>
  <r>
    <n v="16"/>
    <n v="2013"/>
    <s v="ESTATE"/>
    <s v="JEANS L.WAI.SKIN.LEG"/>
    <n v="119.6"/>
    <n v="1913.6"/>
    <n v="310.95999999999998"/>
    <n v="280"/>
    <n v="17.64"/>
    <n v="-0.93700000000000006"/>
    <n v="282.24"/>
    <n v="28"/>
    <n v="-0.9"/>
    <n v="28"/>
    <n v="-0.9"/>
    <n v="10.36"/>
    <n v="33.6"/>
    <n v="-0.88"/>
    <n v="15.96"/>
    <s v="GF Ferrè Donna"/>
    <x v="0"/>
    <s v="DONNA"/>
    <s v="Made in Italy PREF"/>
    <s v="96%CO4%EA"/>
  </r>
  <r>
    <n v="35"/>
    <n v="2013"/>
    <s v="ESTATE"/>
    <s v="JEANS L.W.S.SKIN.LEG"/>
    <n v="75.400000000000006"/>
    <n v="2639"/>
    <n v="196.04"/>
    <n v="177"/>
    <n v="11.151"/>
    <n v="-0.93700000000000006"/>
    <n v="390.28499999999997"/>
    <n v="17.7"/>
    <n v="-0.9"/>
    <n v="17.7"/>
    <n v="-0.9"/>
    <n v="6.5489999999999995"/>
    <n v="21.24"/>
    <n v="-0.88"/>
    <n v="10.088999999999999"/>
    <s v="GF Ferrè Donna"/>
    <x v="0"/>
    <s v="DONNA"/>
    <s v="Made in Italy PREF"/>
    <s v="64%CY34%CO2%EA"/>
  </r>
  <r>
    <n v="8"/>
    <n v="2013"/>
    <s v="ESTATE"/>
    <s v="JEANS L.W.S.SKIN.LEG"/>
    <n v="130"/>
    <n v="1040"/>
    <n v="338"/>
    <n v="305"/>
    <n v="19.215"/>
    <n v="-0.93700000000000006"/>
    <n v="153.72"/>
    <n v="30.5"/>
    <n v="-0.9"/>
    <n v="30.5"/>
    <n v="-0.9"/>
    <n v="11.285"/>
    <n v="36.6"/>
    <n v="-0.88"/>
    <n v="17.385000000000002"/>
    <s v="GF Ferrè Donna"/>
    <x v="0"/>
    <s v="DONNA"/>
    <s v="Made in Italy PREF"/>
    <s v="98%CO2%EA"/>
  </r>
  <r>
    <n v="18"/>
    <n v="2013"/>
    <s v="ESTATE"/>
    <s v="PANTALONE LEGGINGS"/>
    <n v="135.19999999999999"/>
    <n v="2433.6"/>
    <n v="351.52"/>
    <n v="317"/>
    <n v="19.971"/>
    <n v="-0.93700000000000006"/>
    <n v="359.47800000000001"/>
    <n v="31.700000000000003"/>
    <n v="-0.9"/>
    <n v="31.700000000000003"/>
    <n v="-0.9"/>
    <n v="11.729000000000003"/>
    <n v="38.04"/>
    <n v="-0.88"/>
    <n v="18.068999999999999"/>
    <s v="GF Ferrè Donna"/>
    <x v="1"/>
    <s v="DONNA"/>
    <s v="Made in Italy PREF"/>
    <s v="96%CO4%EA"/>
  </r>
  <r>
    <n v="32"/>
    <n v="2013"/>
    <s v="ESTATE"/>
    <s v="PANTALONE"/>
    <n v="104"/>
    <n v="3328"/>
    <n v="270.39999999999998"/>
    <n v="244"/>
    <n v="15.372"/>
    <n v="-0.93700000000000006"/>
    <n v="491.904"/>
    <n v="24.400000000000002"/>
    <n v="-0.9"/>
    <n v="24.400000000000002"/>
    <n v="-0.9"/>
    <n v="9.0280000000000022"/>
    <n v="29.279999999999998"/>
    <n v="-0.88"/>
    <n v="13.907999999999998"/>
    <s v="GF Ferrè Donna"/>
    <x v="1"/>
    <s v="DONNA"/>
    <s v="Made in Italy PREF"/>
    <s v="97%CO3%EA"/>
  </r>
  <r>
    <n v="16"/>
    <n v="2013"/>
    <s v="ESTATE"/>
    <s v="PANTALONE"/>
    <n v="104"/>
    <n v="1664"/>
    <n v="270.39999999999998"/>
    <n v="244"/>
    <n v="15.372"/>
    <n v="-0.93700000000000006"/>
    <n v="245.952"/>
    <n v="24.400000000000002"/>
    <n v="-0.9"/>
    <n v="24.400000000000002"/>
    <n v="-0.9"/>
    <n v="9.0280000000000022"/>
    <n v="29.279999999999998"/>
    <n v="-0.88"/>
    <n v="13.907999999999998"/>
    <s v="GF Ferrè Donna"/>
    <x v="1"/>
    <s v="DONNA"/>
    <s v="Made in Italy PREF"/>
    <s v="97%CO3%EA"/>
  </r>
  <r>
    <n v="11"/>
    <n v="2013"/>
    <s v="ESTATE"/>
    <s v="BERMUDA"/>
    <n v="119.6"/>
    <n v="1315.6"/>
    <n v="310.95999999999998"/>
    <n v="280"/>
    <n v="17.64"/>
    <n v="-0.93700000000000006"/>
    <n v="194.04000000000002"/>
    <n v="28"/>
    <n v="-0.9"/>
    <n v="28"/>
    <n v="-0.9"/>
    <n v="10.36"/>
    <n v="33.6"/>
    <n v="-0.88"/>
    <n v="15.96"/>
    <s v="GF Ferrè Donna"/>
    <x v="1"/>
    <s v="DONNA"/>
    <s v="Made in Italy PREF"/>
    <s v="64%LI36%VI"/>
  </r>
  <r>
    <n v="15"/>
    <n v="2013"/>
    <s v="ESTATE"/>
    <s v="BERMUDA"/>
    <n v="119.6"/>
    <n v="1794"/>
    <n v="310.95999999999998"/>
    <n v="280"/>
    <n v="17.64"/>
    <n v="-0.93700000000000006"/>
    <n v="264.60000000000002"/>
    <n v="28"/>
    <n v="-0.9"/>
    <n v="28"/>
    <n v="-0.9"/>
    <n v="10.36"/>
    <n v="33.6"/>
    <n v="-0.88"/>
    <n v="15.96"/>
    <s v="GF Ferrè Donna"/>
    <x v="1"/>
    <s v="DONNA"/>
    <s v="Made in Italy PREF"/>
    <s v="64%LI36%VI"/>
  </r>
  <r>
    <n v="7"/>
    <n v="2013"/>
    <s v="ESTATE"/>
    <s v="PANTALONE"/>
    <n v="119.6"/>
    <n v="837.19999999999993"/>
    <n v="310.95999999999998"/>
    <n v="280"/>
    <n v="17.64"/>
    <n v="-0.93700000000000006"/>
    <n v="123.48"/>
    <n v="28"/>
    <n v="-0.9"/>
    <n v="28"/>
    <n v="-0.9"/>
    <n v="10.36"/>
    <n v="33.6"/>
    <n v="-0.88"/>
    <n v="15.96"/>
    <s v="GF Ferrè Donna"/>
    <x v="1"/>
    <s v="DONNA"/>
    <s v="Made in Italy NPRE"/>
    <s v="97%CO3%EA"/>
  </r>
  <r>
    <n v="19"/>
    <n v="2013"/>
    <s v="ESTATE"/>
    <s v="GONNA"/>
    <n v="124.8"/>
    <n v="2371.1999999999998"/>
    <n v="324.48"/>
    <n v="293"/>
    <n v="18.459"/>
    <n v="-0.93700000000000006"/>
    <n v="350.721"/>
    <n v="29.3"/>
    <n v="-0.9"/>
    <n v="29.3"/>
    <n v="-0.9"/>
    <n v="10.841000000000001"/>
    <n v="35.159999999999997"/>
    <n v="-0.88"/>
    <n v="16.700999999999997"/>
    <s v="GF Ferrè Donna"/>
    <x v="2"/>
    <s v="DONNA"/>
    <s v="Made in Rumania PREF"/>
    <s v="97%CO3%EA"/>
  </r>
  <r>
    <n v="14"/>
    <n v="2013"/>
    <s v="ESTATE"/>
    <s v="MINI GONNA"/>
    <n v="109.2"/>
    <n v="1528.8"/>
    <n v="283.92"/>
    <n v="256"/>
    <n v="16.128"/>
    <n v="-0.93700000000000006"/>
    <n v="225.792"/>
    <n v="25.6"/>
    <n v="-0.9"/>
    <n v="25.6"/>
    <n v="-0.9"/>
    <n v="9.4720000000000013"/>
    <n v="30.72"/>
    <n v="-0.88"/>
    <n v="14.591999999999999"/>
    <s v="GF Ferrè Donna"/>
    <x v="2"/>
    <s v="DONNA"/>
    <s v="Made in Italy NPRE"/>
    <s v="97%CO3%EA"/>
  </r>
  <r>
    <n v="34"/>
    <n v="2013"/>
    <s v="ESTATE"/>
    <s v="CAMICIA"/>
    <n v="171.6"/>
    <n v="5834.4"/>
    <n v="446.16"/>
    <n v="402"/>
    <n v="25.326000000000001"/>
    <n v="-0.93700000000000006"/>
    <n v="861.08400000000006"/>
    <n v="40.200000000000003"/>
    <n v="-0.9"/>
    <n v="40.200000000000003"/>
    <n v="-0.9"/>
    <n v="14.874000000000002"/>
    <n v="48.239999999999995"/>
    <n v="-0.88"/>
    <n v="22.913999999999994"/>
    <s v="GF Ferrè Donna"/>
    <x v="3"/>
    <s v="DONNA"/>
    <s v="Made in China"/>
    <s v="62%CO38%SE"/>
  </r>
  <r>
    <n v="7"/>
    <n v="2013"/>
    <s v="ESTATE"/>
    <s v="CAMICIA"/>
    <n v="93.6"/>
    <n v="655.19999999999993"/>
    <n v="243.36"/>
    <n v="220"/>
    <n v="13.86"/>
    <n v="-0.93700000000000006"/>
    <n v="97.02"/>
    <n v="22"/>
    <n v="-0.9"/>
    <n v="22"/>
    <n v="-0.9"/>
    <n v="8.14"/>
    <n v="26.4"/>
    <n v="-0.88"/>
    <n v="12.54"/>
    <s v="GF Ferrè Donna"/>
    <x v="3"/>
    <s v="DONNA"/>
    <s v="Made in Italy NPRE"/>
    <s v="97%CO3%EA"/>
  </r>
  <r>
    <n v="7"/>
    <n v="2013"/>
    <s v="ESTATE"/>
    <s v="CAMICIA"/>
    <n v="93.6"/>
    <n v="655.19999999999993"/>
    <n v="243.36"/>
    <n v="220"/>
    <n v="13.86"/>
    <n v="-0.93700000000000006"/>
    <n v="97.02"/>
    <n v="22"/>
    <n v="-0.9"/>
    <n v="22"/>
    <n v="-0.9"/>
    <n v="8.14"/>
    <n v="26.4"/>
    <n v="-0.88"/>
    <n v="12.54"/>
    <s v="GF Ferrè Donna"/>
    <x v="3"/>
    <s v="DONNA"/>
    <s v="Made in Italy NPRE"/>
    <s v="97%CO3%EA"/>
  </r>
  <r>
    <n v="18"/>
    <n v="2013"/>
    <s v="ESTATE"/>
    <s v="TOP"/>
    <n v="140.4"/>
    <n v="2527.2000000000003"/>
    <n v="365.04"/>
    <n v="329"/>
    <n v="20.727"/>
    <n v="-0.93700000000000006"/>
    <n v="373.08600000000001"/>
    <n v="32.9"/>
    <n v="-0.9"/>
    <n v="32.9"/>
    <n v="-0.9"/>
    <n v="12.172999999999998"/>
    <n v="39.479999999999997"/>
    <n v="-0.88"/>
    <n v="18.752999999999997"/>
    <s v="GF Ferrè Donna"/>
    <x v="3"/>
    <s v="DONNA"/>
    <s v="Made in Italy PREF"/>
    <s v="100%SE"/>
  </r>
  <r>
    <n v="39"/>
    <n v="2013"/>
    <s v="ESTATE"/>
    <s v="TOP"/>
    <n v="145.6"/>
    <n v="5678.4"/>
    <n v="378.56"/>
    <n v="341"/>
    <n v="21.483000000000001"/>
    <n v="-0.93700000000000006"/>
    <n v="837.83699999999999"/>
    <n v="34.1"/>
    <n v="-0.9"/>
    <n v="34.1"/>
    <n v="-0.9"/>
    <n v="12.617000000000001"/>
    <n v="40.92"/>
    <n v="-0.88"/>
    <n v="19.437000000000001"/>
    <s v="GF Ferrè Donna"/>
    <x v="3"/>
    <s v="DONNA"/>
    <s v="Made in Italy PREF"/>
    <s v="100%SE"/>
  </r>
  <r>
    <n v="11"/>
    <n v="2013"/>
    <s v="ESTATE"/>
    <s v="T-SHIRT M/L"/>
    <n v="67.599999999999994"/>
    <n v="743.59999999999991"/>
    <n v="175.76"/>
    <n v="159"/>
    <n v="10.016999999999999"/>
    <n v="-0.93700000000000006"/>
    <n v="110.187"/>
    <n v="15.9"/>
    <n v="-0.9"/>
    <n v="15.9"/>
    <n v="-0.9"/>
    <n v="5.8830000000000009"/>
    <n v="19.079999999999998"/>
    <n v="-0.88"/>
    <n v="9.0629999999999988"/>
    <s v="GF Ferrè Donna"/>
    <x v="4"/>
    <s v="DONNA"/>
    <s v="Made in Italy PREF"/>
    <s v="83%MD11%VI6%EA"/>
  </r>
  <r>
    <n v="27"/>
    <n v="2013"/>
    <s v="ESTATE"/>
    <s v="CANOTTA"/>
    <n v="44.2"/>
    <n v="1193.4000000000001"/>
    <n v="114.92"/>
    <n v="104"/>
    <n v="6.5519999999999996"/>
    <n v="-0.93700000000000006"/>
    <n v="176.904"/>
    <n v="10.4"/>
    <n v="-0.9"/>
    <n v="10.4"/>
    <n v="-0.9"/>
    <n v="3.8480000000000008"/>
    <n v="12.48"/>
    <n v="-0.88"/>
    <n v="5.9280000000000008"/>
    <s v="GF Ferrè Donna"/>
    <x v="4"/>
    <s v="DONNA"/>
    <s v="Made in Italy PREF"/>
    <s v="93%VI7%SE"/>
  </r>
  <r>
    <n v="67"/>
    <n v="2014"/>
    <s v="ESTATE"/>
    <s v="PANTALONE"/>
    <n v="126.1"/>
    <n v="8448.6999999999989"/>
    <n v="327.86"/>
    <n v="296"/>
    <n v="18.648"/>
    <n v="-0.93700000000000006"/>
    <n v="1249.4159999999999"/>
    <n v="29.6"/>
    <n v="-0.9"/>
    <n v="29.6"/>
    <n v="-0.9"/>
    <n v="10.952000000000002"/>
    <n v="35.519999999999996"/>
    <n v="-0.88"/>
    <n v="16.871999999999996"/>
    <s v="GF Ferrè Donna"/>
    <x v="1"/>
    <s v="DONNA"/>
    <s v="Made in Italy PREF"/>
    <s v="60%PL40%VI"/>
  </r>
  <r>
    <n v="33"/>
    <n v="2014"/>
    <s v="ESTATE"/>
    <s v="MINI GONNA"/>
    <n v="67.599999999999994"/>
    <n v="2230.7999999999997"/>
    <n v="175.76"/>
    <n v="159"/>
    <n v="10.016999999999999"/>
    <n v="-0.93700000000000006"/>
    <n v="330.56099999999998"/>
    <n v="15.9"/>
    <n v="-0.9"/>
    <n v="15.9"/>
    <n v="-0.9"/>
    <n v="5.8830000000000009"/>
    <n v="19.079999999999998"/>
    <n v="-0.88"/>
    <n v="9.0629999999999988"/>
    <s v="GF Ferrè Donna"/>
    <x v="2"/>
    <s v="DONNA"/>
    <s v="Made in Italy PREF"/>
    <s v="78%PA22%EA"/>
  </r>
  <r>
    <n v="9"/>
    <n v="2013"/>
    <s v="ESTATE"/>
    <s v="GONNA"/>
    <n v="89.7"/>
    <n v="807.30000000000007"/>
    <n v="233.22"/>
    <n v="210"/>
    <n v="13.23"/>
    <n v="-0.93700000000000006"/>
    <n v="119.07000000000001"/>
    <n v="21"/>
    <n v="-0.9"/>
    <n v="21"/>
    <n v="-0.9"/>
    <n v="7.77"/>
    <n v="25.2"/>
    <n v="-0.88"/>
    <n v="11.969999999999999"/>
    <s v="GF Ferrè Donna"/>
    <x v="2"/>
    <s v="DONNA"/>
    <s v="Made in Italy PREF"/>
    <s v="99%CO1%EA"/>
  </r>
  <r>
    <n v="22"/>
    <n v="2013"/>
    <s v="ESTATE"/>
    <s v="CAMICIA"/>
    <n v="102.7"/>
    <n v="2259.4"/>
    <n v="267.02"/>
    <n v="241"/>
    <n v="15.183"/>
    <n v="-0.93700000000000006"/>
    <n v="334.02600000000001"/>
    <n v="24.1"/>
    <n v="-0.9"/>
    <n v="24.1"/>
    <n v="-0.9"/>
    <n v="8.9170000000000016"/>
    <n v="28.919999999999998"/>
    <n v="-0.88"/>
    <n v="13.736999999999998"/>
    <s v="GF Ferrè Donna"/>
    <x v="3"/>
    <s v="DONNA"/>
    <s v="Made in Italy NPRE"/>
    <s v="100%PL"/>
  </r>
  <r>
    <n v="211"/>
    <n v="2013"/>
    <s v="ESTATE"/>
    <s v="CAMICIA"/>
    <n v="83.2"/>
    <n v="17555.2"/>
    <n v="216.32"/>
    <n v="195"/>
    <n v="12.285"/>
    <n v="-0.93700000000000006"/>
    <n v="2592.1350000000002"/>
    <n v="19.5"/>
    <n v="-0.9"/>
    <n v="19.5"/>
    <n v="-0.9"/>
    <n v="7.2149999999999999"/>
    <n v="23.4"/>
    <n v="-0.88"/>
    <n v="11.114999999999998"/>
    <s v="GF Ferrè Donna"/>
    <x v="3"/>
    <s v="DONNA"/>
    <s v="Made in Italy PREF"/>
    <s v="62%CO38%PL"/>
  </r>
  <r>
    <n v="1"/>
    <n v="2013"/>
    <s v="ESTATE"/>
    <s v="FELPA"/>
    <n v="93.6"/>
    <n v="93.6"/>
    <n v="243.36"/>
    <n v="220"/>
    <n v="13.86"/>
    <n v="-0.93700000000000006"/>
    <n v="13.86"/>
    <n v="22"/>
    <n v="-0.9"/>
    <n v="22"/>
    <n v="-0.9"/>
    <n v="8.14"/>
    <n v="26.4"/>
    <n v="-0.88"/>
    <n v="12.54"/>
    <s v="GF Ferrè Donna"/>
    <x v="4"/>
    <s v="DONNA"/>
    <s v="Made in Italy PREF"/>
    <s v="100%CO"/>
  </r>
  <r>
    <n v="6"/>
    <n v="2013"/>
    <s v="ESTATE"/>
    <s v="T-SHIRT"/>
    <n v="310.7"/>
    <n v="1864.1999999999998"/>
    <n v="807.82"/>
    <n v="728"/>
    <n v="45.863999999999997"/>
    <n v="-0.93700000000000006"/>
    <n v="275.18399999999997"/>
    <n v="72.8"/>
    <n v="-0.9"/>
    <n v="72.8"/>
    <n v="-0.9"/>
    <n v="26.936"/>
    <n v="87.36"/>
    <n v="-0.88"/>
    <n v="41.496000000000002"/>
    <s v="GF Ferrè Donna"/>
    <x v="4"/>
    <s v="DONNA"/>
    <s v="Made in India"/>
    <s v="100%VI"/>
  </r>
  <r>
    <n v="1"/>
    <n v="2013"/>
    <s v="ESTATE"/>
    <s v="FELPA"/>
    <n v="54.6"/>
    <n v="54.6"/>
    <n v="141.96"/>
    <n v="128"/>
    <n v="8.0640000000000001"/>
    <n v="-0.93700000000000006"/>
    <n v="8.0640000000000001"/>
    <n v="12.8"/>
    <n v="-0.9"/>
    <n v="12.8"/>
    <n v="-0.9"/>
    <n v="4.7360000000000007"/>
    <n v="15.36"/>
    <n v="-0.88"/>
    <n v="7.2959999999999994"/>
    <s v="GF Ferrè Donna"/>
    <x v="4"/>
    <s v="DONNA"/>
    <s v="Made in Turkey PREF"/>
    <s v="94%CO6%EA"/>
  </r>
  <r>
    <n v="193"/>
    <n v="2012"/>
    <s v="ESTATE"/>
    <s v="JEANS FLARE"/>
    <n v="115.7"/>
    <n v="22330.100000000002"/>
    <n v="300.82"/>
    <n v="271"/>
    <n v="17.073"/>
    <n v="-0.93700000000000006"/>
    <n v="3295.0889999999999"/>
    <n v="27.1"/>
    <n v="-0.9"/>
    <n v="27.1"/>
    <n v="-0.9"/>
    <n v="10.027000000000001"/>
    <n v="32.519999999999996"/>
    <n v="-0.88"/>
    <n v="15.446999999999996"/>
    <s v="GF Ferrè Donna"/>
    <x v="0"/>
    <s v="DONNA"/>
    <s v="Made in Turkey PREF"/>
    <s v="98%CO2%EA"/>
  </r>
  <r>
    <n v="63"/>
    <n v="2012"/>
    <s v="ESTATE"/>
    <s v="SHORTS"/>
    <n v="96.2"/>
    <n v="6060.6"/>
    <n v="250.12"/>
    <n v="226"/>
    <n v="14.238"/>
    <n v="-0.93700000000000006"/>
    <n v="896.99399999999991"/>
    <n v="22.6"/>
    <n v="-0.9"/>
    <n v="22.6"/>
    <n v="-0.9"/>
    <n v="8.3620000000000019"/>
    <n v="27.119999999999997"/>
    <n v="-0.88"/>
    <n v="12.881999999999998"/>
    <s v="GF Ferrè Donna"/>
    <x v="0"/>
    <s v="DONNA"/>
    <s v="Made in Italy PREF"/>
    <s v="98%CO2%EA"/>
  </r>
  <r>
    <n v="34"/>
    <n v="2012"/>
    <s v="ESTATE"/>
    <s v="CAMICIA"/>
    <n v="150.80000000000001"/>
    <n v="5127.2000000000007"/>
    <n v="392.08"/>
    <n v="353"/>
    <n v="22.239000000000001"/>
    <n v="-0.93700000000000006"/>
    <n v="756.12599999999998"/>
    <n v="35.300000000000004"/>
    <n v="-0.9"/>
    <n v="35.300000000000004"/>
    <n v="-0.9"/>
    <n v="13.061000000000003"/>
    <n v="42.36"/>
    <n v="-0.88"/>
    <n v="20.120999999999999"/>
    <s v="GF Ferrè Donna"/>
    <x v="3"/>
    <s v="DONNA"/>
    <s v="Made in Italy NPRE"/>
    <s v="100%SE"/>
  </r>
  <r>
    <n v="4"/>
    <n v="2012"/>
    <s v="ESTATE"/>
    <s v="TOP"/>
    <n v="102.7"/>
    <n v="410.8"/>
    <n v="267.02"/>
    <n v="241"/>
    <n v="15.183"/>
    <n v="-0.93700000000000006"/>
    <n v="60.731999999999999"/>
    <n v="24.1"/>
    <n v="-0.9"/>
    <n v="24.1"/>
    <n v="-0.9"/>
    <n v="8.9170000000000016"/>
    <n v="28.919999999999998"/>
    <n v="-0.88"/>
    <n v="13.736999999999998"/>
    <s v="GF Ferrè Donna"/>
    <x v="4"/>
    <s v="DONNA"/>
    <s v="Made in Italy PREF"/>
    <s v="100%SE"/>
  </r>
  <r>
    <n v="6"/>
    <n v="2012"/>
    <s v="ESTATE"/>
    <s v="T-SHIRT"/>
    <n v="109.2"/>
    <n v="655.20000000000005"/>
    <n v="283.92"/>
    <n v="256"/>
    <n v="16.128"/>
    <n v="-0.93700000000000006"/>
    <n v="96.768000000000001"/>
    <n v="25.6"/>
    <n v="-0.9"/>
    <n v="25.6"/>
    <n v="-0.9"/>
    <n v="9.4720000000000013"/>
    <n v="30.72"/>
    <n v="-0.88"/>
    <n v="14.591999999999999"/>
    <s v="GF Ferrè Donna"/>
    <x v="4"/>
    <s v="DONNA"/>
    <s v="Made in Italy PREF"/>
    <s v="100%SE"/>
  </r>
  <r>
    <n v="15"/>
    <n v="2012"/>
    <s v="ESTATE"/>
    <s v="GONNA"/>
    <n v="85.8"/>
    <n v="1287"/>
    <n v="223.08"/>
    <n v="201"/>
    <n v="12.663"/>
    <n v="-0.93700000000000006"/>
    <n v="189.94499999999999"/>
    <n v="20.100000000000001"/>
    <n v="-0.9"/>
    <n v="20.100000000000001"/>
    <n v="-0.9"/>
    <n v="7.4370000000000012"/>
    <n v="24.119999999999997"/>
    <n v="-0.88"/>
    <n v="11.456999999999997"/>
    <s v="GF Ferrè Donna"/>
    <x v="2"/>
    <s v="DONNA"/>
    <s v="Made in Italy PREF"/>
    <s v="68%CO32%PA"/>
  </r>
  <r>
    <n v="9"/>
    <n v="2012"/>
    <s v="ESTATE"/>
    <s v="CAMICIA"/>
    <n v="89.7"/>
    <n v="807.30000000000007"/>
    <n v="233.22"/>
    <n v="210"/>
    <n v="13.23"/>
    <n v="-0.93700000000000006"/>
    <n v="119.07000000000001"/>
    <n v="21"/>
    <n v="-0.9"/>
    <n v="21"/>
    <n v="-0.9"/>
    <n v="7.77"/>
    <n v="25.2"/>
    <n v="-0.88"/>
    <n v="11.969999999999999"/>
    <s v="GF Ferrè Donna"/>
    <x v="3"/>
    <s v="DONNA"/>
    <s v="Made in Italy PREF"/>
    <s v="100%CO"/>
  </r>
  <r>
    <n v="13"/>
    <n v="2012"/>
    <s v="ESTATE"/>
    <s v="T-SHIRT"/>
    <n v="76.7"/>
    <n v="997.1"/>
    <n v="199.42"/>
    <n v="180"/>
    <n v="11.34"/>
    <n v="-0.93700000000000006"/>
    <n v="147.41999999999999"/>
    <n v="18"/>
    <n v="-0.9"/>
    <n v="18"/>
    <n v="-0.9"/>
    <n v="6.66"/>
    <n v="21.599999999999998"/>
    <n v="-0.88"/>
    <n v="10.259999999999998"/>
    <s v="GF Ferrè Donna"/>
    <x v="4"/>
    <s v="DONNA"/>
    <s v="Made in Rumania NPRE"/>
    <s v="94%SE6%EA"/>
  </r>
  <r>
    <n v="9"/>
    <n v="2012"/>
    <s v="ESTATE"/>
    <s v="BUSTIER"/>
    <n v="122.2"/>
    <n v="1099.8"/>
    <n v="317.72000000000003"/>
    <n v="286"/>
    <n v="18.018000000000001"/>
    <n v="-0.93700000000000006"/>
    <n v="162.16200000000001"/>
    <n v="28.6"/>
    <n v="-0.9"/>
    <n v="28.6"/>
    <n v="-0.9"/>
    <n v="10.582000000000001"/>
    <n v="34.32"/>
    <n v="-0.88"/>
    <n v="16.302"/>
    <s v="GF Ferrè Donna"/>
    <x v="4"/>
    <s v="DONNA"/>
    <s v="Made in Rumania NPRE"/>
    <s v="96%CO4%EA"/>
  </r>
  <r>
    <n v="20"/>
    <n v="2012"/>
    <s v="ESTATE"/>
    <s v="TOP"/>
    <n v="145.6"/>
    <n v="2912"/>
    <n v="378.56"/>
    <n v="341"/>
    <n v="21.483000000000001"/>
    <n v="-0.93700000000000006"/>
    <n v="429.66"/>
    <n v="34.1"/>
    <n v="-0.9"/>
    <n v="34.1"/>
    <n v="-0.9"/>
    <n v="12.617000000000001"/>
    <n v="40.92"/>
    <n v="-0.88"/>
    <n v="19.437000000000001"/>
    <s v="GF Ferrè Donna"/>
    <x v="4"/>
    <s v="DONNA"/>
    <s v="Made in Rumania NPRE"/>
    <s v="100%SE"/>
  </r>
  <r>
    <n v="15"/>
    <n v="2014"/>
    <s v="ESTATE"/>
    <s v="JEANS LOW WAIST RELAXED"/>
    <n v="103.35"/>
    <n v="1550.25"/>
    <n v="268.70999999999998"/>
    <n v="242"/>
    <n v="15.246"/>
    <n v="-0.93700000000000006"/>
    <n v="228.69"/>
    <n v="24.200000000000003"/>
    <n v="-0.9"/>
    <n v="24.200000000000003"/>
    <n v="-0.9"/>
    <n v="8.9540000000000024"/>
    <n v="29.04"/>
    <n v="-0.88"/>
    <n v="13.793999999999999"/>
    <s v="GF Ferrè Donna"/>
    <x v="0"/>
    <s v="DONNA"/>
    <s v="Made in Italy PREF"/>
    <s v="98%CO2%EA"/>
  </r>
  <r>
    <n v="8"/>
    <n v="2014"/>
    <s v="ESTATE"/>
    <s v="GONNA"/>
    <n v="87.75"/>
    <n v="702"/>
    <n v="228.15"/>
    <n v="206"/>
    <n v="12.978"/>
    <n v="-0.93700000000000006"/>
    <n v="103.824"/>
    <n v="20.6"/>
    <n v="-0.9"/>
    <n v="20.6"/>
    <n v="-0.9"/>
    <n v="7.6220000000000017"/>
    <n v="24.72"/>
    <n v="-0.88"/>
    <n v="11.741999999999999"/>
    <s v="GF Ferrè Donna"/>
    <x v="2"/>
    <s v="DONNA"/>
    <s v="Made in Italy PREF"/>
    <s v="97%CO3%EA"/>
  </r>
  <r>
    <n v="9"/>
    <n v="2014"/>
    <s v="ESTATE"/>
    <s v="GONNA"/>
    <n v="92.95"/>
    <n v="836.55000000000007"/>
    <n v="241.67"/>
    <n v="218"/>
    <n v="13.734"/>
    <n v="-0.93700000000000006"/>
    <n v="123.60599999999999"/>
    <n v="21.8"/>
    <n v="-0.9"/>
    <n v="21.8"/>
    <n v="-0.9"/>
    <n v="8.0660000000000007"/>
    <n v="26.16"/>
    <n v="-0.88"/>
    <n v="12.426"/>
    <s v="GF Ferrè Donna"/>
    <x v="2"/>
    <s v="DONNA"/>
    <s v="Made in Italy PREF"/>
    <s v="48%CO32%AC20%PL"/>
  </r>
  <r>
    <n v="19"/>
    <n v="2014"/>
    <s v="ESTATE"/>
    <s v="CAMICIA"/>
    <n v="100.75"/>
    <n v="1914.25"/>
    <n v="261.95"/>
    <n v="236"/>
    <n v="14.868"/>
    <n v="-0.93700000000000006"/>
    <n v="282.49200000000002"/>
    <n v="23.6"/>
    <n v="-0.9"/>
    <n v="23.6"/>
    <n v="-0.9"/>
    <n v="8.7320000000000011"/>
    <n v="28.32"/>
    <n v="-0.88"/>
    <n v="13.452"/>
    <s v="GF Ferrè Donna"/>
    <x v="3"/>
    <s v="DONNA"/>
    <s v="Made in Rumania NPRE"/>
    <s v="100%SE"/>
  </r>
  <r>
    <n v="11"/>
    <n v="2014"/>
    <s v="ESTATE"/>
    <s v="TOP"/>
    <n v="68.900000000000006"/>
    <n v="757.90000000000009"/>
    <n v="179.14"/>
    <n v="162"/>
    <n v="10.206"/>
    <n v="-0.93700000000000006"/>
    <n v="112.26599999999999"/>
    <n v="16.2"/>
    <n v="-0.9"/>
    <n v="16.2"/>
    <n v="-0.9"/>
    <n v="5.9939999999999998"/>
    <n v="19.439999999999998"/>
    <n v="-0.88"/>
    <n v="9.2339999999999982"/>
    <s v="GF Ferrè Donna"/>
    <x v="4"/>
    <s v="DONNA"/>
    <s v="Made in Italy PREF"/>
    <s v="100%CO"/>
  </r>
  <r>
    <n v="8"/>
    <n v="2014"/>
    <s v="ESTATE"/>
    <s v="GONNA"/>
    <n v="169.65"/>
    <n v="1357.2"/>
    <n v="441.09"/>
    <n v="397"/>
    <n v="25.010999999999999"/>
    <n v="-0.93700000000000006"/>
    <n v="200.08799999999999"/>
    <n v="39.700000000000003"/>
    <n v="-0.9"/>
    <n v="39.700000000000003"/>
    <n v="-0.9"/>
    <n v="14.689000000000004"/>
    <n v="47.64"/>
    <n v="-0.88"/>
    <n v="22.629000000000001"/>
    <s v="GF Ferrè Donna"/>
    <x v="2"/>
    <s v="DONNA"/>
    <s v="Made in Italy NPRE"/>
    <s v="100%SE"/>
  </r>
  <r>
    <n v="14"/>
    <n v="2014"/>
    <s v="ESTATE"/>
    <s v="CAMICIA"/>
    <n v="102.05"/>
    <n v="1428.7"/>
    <n v="265.33"/>
    <n v="239"/>
    <n v="15.057"/>
    <n v="-0.93700000000000006"/>
    <n v="210.798"/>
    <n v="23.900000000000002"/>
    <n v="-0.9"/>
    <n v="23.900000000000002"/>
    <n v="-0.9"/>
    <n v="8.8430000000000017"/>
    <n v="28.68"/>
    <n v="-0.88"/>
    <n v="13.622999999999999"/>
    <s v="GF Ferrè Donna"/>
    <x v="3"/>
    <s v="DONNA"/>
    <s v="Made in Italy PREF"/>
    <s v="100%SE"/>
  </r>
  <r>
    <n v="15"/>
    <n v="2014"/>
    <s v="ESTATE"/>
    <s v="CAMICIA"/>
    <n v="102.05"/>
    <n v="1530.75"/>
    <n v="265.33"/>
    <n v="239"/>
    <n v="15.057"/>
    <n v="-0.93700000000000006"/>
    <n v="225.85500000000002"/>
    <n v="23.900000000000002"/>
    <n v="-0.9"/>
    <n v="23.900000000000002"/>
    <n v="-0.9"/>
    <n v="8.8430000000000017"/>
    <n v="28.68"/>
    <n v="-0.88"/>
    <n v="13.622999999999999"/>
    <s v="GF Ferrè Donna"/>
    <x v="3"/>
    <s v="DONNA"/>
    <s v="Made in Italy PREF"/>
    <s v="100%SE"/>
  </r>
  <r>
    <n v="93"/>
    <n v="2014"/>
    <s v="ESTATE"/>
    <s v="CAMICIA"/>
    <n v="70.2"/>
    <n v="6528.6"/>
    <n v="182.52"/>
    <n v="165"/>
    <n v="10.395"/>
    <n v="-0.93700000000000006"/>
    <n v="966.73500000000001"/>
    <n v="16.5"/>
    <n v="-0.9"/>
    <n v="16.5"/>
    <n v="-0.9"/>
    <n v="6.1050000000000004"/>
    <n v="19.8"/>
    <n v="-0.88"/>
    <n v="9.4050000000000011"/>
    <s v="GF Ferrè Donna"/>
    <x v="3"/>
    <s v="DONNA"/>
    <s v="Made in Italy PREF"/>
    <s v="100%CY"/>
  </r>
  <r>
    <n v="21"/>
    <n v="2014"/>
    <s v="ESTATE"/>
    <s v="CAMICIA"/>
    <n v="117"/>
    <n v="2457"/>
    <n v="304.2"/>
    <n v="274"/>
    <n v="17.262"/>
    <n v="-0.93700000000000006"/>
    <n v="362.50200000000001"/>
    <n v="27.400000000000002"/>
    <n v="-0.9"/>
    <n v="27.400000000000002"/>
    <n v="-0.9"/>
    <n v="10.138000000000002"/>
    <n v="32.879999999999995"/>
    <n v="-0.88"/>
    <n v="15.617999999999995"/>
    <s v="GF Ferrè Donna"/>
    <x v="3"/>
    <s v="DONNA"/>
    <s v="Made in Italy PREF"/>
    <s v="100%SE"/>
  </r>
  <r>
    <n v="14"/>
    <n v="2014"/>
    <s v="ESTATE"/>
    <s v="TOP"/>
    <n v="181.35"/>
    <n v="2538.9"/>
    <n v="471.51"/>
    <n v="425"/>
    <n v="26.774999999999999"/>
    <n v="-0.93700000000000006"/>
    <n v="374.84999999999997"/>
    <n v="42.5"/>
    <n v="-0.9"/>
    <n v="42.5"/>
    <n v="-0.9"/>
    <n v="15.725000000000001"/>
    <n v="51"/>
    <n v="-0.88"/>
    <n v="24.225000000000001"/>
    <s v="GF Ferrè Donna"/>
    <x v="4"/>
    <s v="DONNA"/>
    <s v="Made in Italy NPRE"/>
    <s v="100%VI"/>
  </r>
  <r>
    <n v="24"/>
    <n v="2014"/>
    <s v="ESTATE"/>
    <s v="TOP"/>
    <n v="181.35"/>
    <n v="4352.3999999999996"/>
    <n v="471.51"/>
    <n v="425"/>
    <n v="26.774999999999999"/>
    <n v="-0.93700000000000006"/>
    <n v="642.59999999999991"/>
    <n v="42.5"/>
    <n v="-0.9"/>
    <n v="42.5"/>
    <n v="-0.9"/>
    <n v="15.725000000000001"/>
    <n v="51"/>
    <n v="-0.88"/>
    <n v="24.225000000000001"/>
    <s v="GF Ferrè Donna"/>
    <x v="4"/>
    <s v="DONNA"/>
    <s v="Made in Italy NPRE"/>
    <s v="100%VI"/>
  </r>
  <r>
    <n v="39"/>
    <n v="2012"/>
    <s v="INVERNO"/>
    <s v="PANTALONE"/>
    <n v="89.7"/>
    <n v="3498.3"/>
    <n v="233.22"/>
    <n v="210"/>
    <n v="13.23"/>
    <n v="-0.93700000000000006"/>
    <n v="515.97"/>
    <n v="21"/>
    <n v="-0.9"/>
    <n v="21"/>
    <n v="-0.9"/>
    <n v="7.77"/>
    <n v="25.2"/>
    <n v="-0.88"/>
    <n v="11.969999999999999"/>
    <s v="GF Ferrè Donna"/>
    <x v="1"/>
    <s v="DONNA"/>
    <s v="Made in Italy NPRE"/>
    <s v="97%CO3%EA"/>
  </r>
  <r>
    <n v="20"/>
    <n v="2012"/>
    <s v="INVERNO"/>
    <s v="PANTALONE"/>
    <n v="101.4"/>
    <n v="2028"/>
    <n v="263.64"/>
    <n v="238"/>
    <n v="14.994"/>
    <n v="-0.93700000000000006"/>
    <n v="299.88"/>
    <n v="23.8"/>
    <n v="-0.9"/>
    <n v="23.8"/>
    <n v="-0.9"/>
    <n v="8.8060000000000009"/>
    <n v="28.56"/>
    <n v="-0.88"/>
    <n v="13.565999999999999"/>
    <s v="GF Ferrè Donna"/>
    <x v="1"/>
    <s v="DONNA"/>
    <s v="Made in Rumania PREF"/>
    <s v="54%PL44%WV2%EA"/>
  </r>
  <r>
    <n v="57"/>
    <n v="2012"/>
    <s v="INVERNO"/>
    <s v="PANTALONE"/>
    <n v="154.69999999999999"/>
    <n v="8817.9"/>
    <n v="402.22"/>
    <n v="362"/>
    <n v="22.806000000000001"/>
    <n v="-0.93700000000000006"/>
    <n v="1299.942"/>
    <n v="36.200000000000003"/>
    <n v="-0.9"/>
    <n v="36.200000000000003"/>
    <n v="-0.9"/>
    <n v="13.394000000000002"/>
    <n v="43.44"/>
    <n v="-0.88"/>
    <n v="20.633999999999997"/>
    <s v="GF Ferrè Donna"/>
    <x v="1"/>
    <s v="DONNA"/>
    <s v="Made in Italy PREF"/>
    <s v="72%LI17%VI11%PL"/>
  </r>
  <r>
    <n v="25"/>
    <n v="2012"/>
    <s v="INVERNO"/>
    <s v="PANTALONE"/>
    <n v="128.69999999999999"/>
    <n v="3217.4999999999995"/>
    <n v="334.62"/>
    <n v="302"/>
    <n v="19.026"/>
    <n v="-0.93700000000000006"/>
    <n v="475.65"/>
    <n v="30.200000000000003"/>
    <n v="-0.9"/>
    <n v="30.200000000000003"/>
    <n v="-0.9"/>
    <n v="11.174000000000003"/>
    <n v="36.24"/>
    <n v="-0.88"/>
    <n v="17.214000000000002"/>
    <s v="GF Ferrè Donna"/>
    <x v="1"/>
    <s v="DONNA"/>
    <s v="Made in Italy PREF"/>
    <s v="100%CY"/>
  </r>
  <r>
    <n v="85"/>
    <n v="2012"/>
    <s v="INVERNO"/>
    <s v="PANTALONE"/>
    <n v="106.6"/>
    <n v="9061"/>
    <n v="277.16000000000003"/>
    <n v="250"/>
    <n v="15.75"/>
    <n v="-0.93700000000000006"/>
    <n v="1338.75"/>
    <n v="25"/>
    <n v="-0.9"/>
    <n v="25"/>
    <n v="-0.9"/>
    <n v="9.25"/>
    <n v="30"/>
    <n v="-0.88"/>
    <n v="14.25"/>
    <s v="GF Ferrè Donna"/>
    <x v="1"/>
    <s v="DONNA"/>
    <s v="Made in Italy PREF"/>
    <s v="66%VI30%PL4%PA"/>
  </r>
  <r>
    <n v="30"/>
    <n v="2012"/>
    <s v="INVERNO"/>
    <s v="PANTALONE"/>
    <n v="98.8"/>
    <n v="2964"/>
    <n v="256.88"/>
    <n v="232"/>
    <n v="14.616"/>
    <n v="-0.93700000000000006"/>
    <n v="438.48"/>
    <n v="23.200000000000003"/>
    <n v="-0.9"/>
    <n v="23.200000000000003"/>
    <n v="-0.9"/>
    <n v="8.5840000000000032"/>
    <n v="27.84"/>
    <n v="-0.88"/>
    <n v="13.224"/>
    <s v="GF Ferrè Donna"/>
    <x v="1"/>
    <s v="DONNA"/>
    <s v="Made in Rumania PREF"/>
    <s v="42%VI25%WO18%PL14%PC"/>
  </r>
  <r>
    <n v="17"/>
    <n v="2012"/>
    <s v="INVERNO"/>
    <s v="PANTALONE"/>
    <n v="98.8"/>
    <n v="1679.6"/>
    <n v="256.88"/>
    <n v="232"/>
    <n v="14.616"/>
    <n v="-0.93700000000000006"/>
    <n v="248.47199999999998"/>
    <n v="23.200000000000003"/>
    <n v="-0.9"/>
    <n v="23.200000000000003"/>
    <n v="-0.9"/>
    <n v="8.5840000000000032"/>
    <n v="27.84"/>
    <n v="-0.88"/>
    <n v="13.224"/>
    <s v="GF Ferrè Donna"/>
    <x v="1"/>
    <s v="DONNA"/>
    <s v="Made in Rumania PREF"/>
    <s v="54%PL44%WV2%EA"/>
  </r>
  <r>
    <n v="140"/>
    <n v="2012"/>
    <s v="INVERNO"/>
    <s v="PANTALONE"/>
    <n v="84.5"/>
    <n v="11830"/>
    <n v="219.7"/>
    <n v="198"/>
    <n v="12.474"/>
    <n v="-0.93700000000000006"/>
    <n v="1746.3600000000001"/>
    <n v="19.8"/>
    <n v="-0.9"/>
    <n v="19.8"/>
    <n v="-0.9"/>
    <n v="7.3260000000000005"/>
    <n v="23.759999999999998"/>
    <n v="-0.88"/>
    <n v="11.285999999999998"/>
    <s v="GF Ferrè Donna"/>
    <x v="1"/>
    <s v="DONNA"/>
    <s v=""/>
    <s v="99%CO1%EA"/>
  </r>
  <r>
    <n v="31"/>
    <n v="2012"/>
    <s v="INVERNO"/>
    <s v="PANTALONE"/>
    <n v="88.4"/>
    <n v="2740.4"/>
    <n v="229.84"/>
    <n v="207"/>
    <n v="13.041"/>
    <n v="-0.93700000000000006"/>
    <n v="404.27100000000002"/>
    <n v="20.700000000000003"/>
    <n v="-0.9"/>
    <n v="20.700000000000003"/>
    <n v="-0.9"/>
    <n v="7.6590000000000025"/>
    <n v="24.84"/>
    <n v="-0.88"/>
    <n v="11.798999999999999"/>
    <s v="GF Ferrè Donna"/>
    <x v="1"/>
    <s v="DONNA"/>
    <s v="Made in Rumania PREF"/>
    <s v="76%VI22%WV2%EA"/>
  </r>
  <r>
    <n v="11"/>
    <n v="2012"/>
    <s v="INVERNO"/>
    <s v="PANTALONE"/>
    <n v="88.4"/>
    <n v="972.40000000000009"/>
    <n v="229.84"/>
    <n v="207"/>
    <n v="13.041"/>
    <n v="-0.93700000000000006"/>
    <n v="143.45099999999999"/>
    <n v="20.700000000000003"/>
    <n v="-0.9"/>
    <n v="20.700000000000003"/>
    <n v="-0.9"/>
    <n v="7.6590000000000025"/>
    <n v="24.84"/>
    <n v="-0.88"/>
    <n v="11.798999999999999"/>
    <s v="GF Ferrè Donna"/>
    <x v="1"/>
    <s v="DONNA"/>
    <s v="Made in Rumania PREF"/>
    <s v="64%PL34%VI2%EA"/>
  </r>
  <r>
    <n v="56"/>
    <n v="2012"/>
    <s v="INVERNO"/>
    <s v="GONNA"/>
    <n v="124.8"/>
    <n v="6988.8"/>
    <n v="324.48"/>
    <n v="293"/>
    <n v="18.459"/>
    <n v="-0.93700000000000006"/>
    <n v="1033.704"/>
    <n v="29.3"/>
    <n v="-0.9"/>
    <n v="29.3"/>
    <n v="-0.9"/>
    <n v="10.841000000000001"/>
    <n v="35.159999999999997"/>
    <n v="-0.88"/>
    <n v="16.700999999999997"/>
    <s v="GF Ferrè Donna"/>
    <x v="2"/>
    <s v="DONNA"/>
    <s v="Made in Italy PREF"/>
    <s v="92%VI8%WO"/>
  </r>
  <r>
    <n v="47"/>
    <n v="2012"/>
    <s v="INVERNO"/>
    <s v="GONNA"/>
    <n v="102.7"/>
    <n v="4826.9000000000005"/>
    <n v="267.02"/>
    <n v="241"/>
    <n v="15.183"/>
    <n v="-0.93700000000000006"/>
    <n v="713.601"/>
    <n v="24.1"/>
    <n v="-0.9"/>
    <n v="24.1"/>
    <n v="-0.9"/>
    <n v="8.9170000000000016"/>
    <n v="28.919999999999998"/>
    <n v="-0.88"/>
    <n v="13.736999999999998"/>
    <s v="GF Ferrè Donna"/>
    <x v="2"/>
    <s v="DONNA"/>
    <s v="Made in Italy PREF"/>
    <s v="100%PL"/>
  </r>
  <r>
    <n v="86"/>
    <n v="2012"/>
    <s v="INVERNO"/>
    <s v="GONNA"/>
    <n v="102.7"/>
    <n v="8832.2000000000007"/>
    <n v="267.02"/>
    <n v="241"/>
    <n v="15.183"/>
    <n v="-0.93700000000000006"/>
    <n v="1305.7380000000001"/>
    <n v="24.1"/>
    <n v="-0.9"/>
    <n v="24.1"/>
    <n v="-0.9"/>
    <n v="8.9170000000000016"/>
    <n v="28.919999999999998"/>
    <n v="-0.88"/>
    <n v="13.736999999999998"/>
    <s v="GF Ferrè Donna"/>
    <x v="2"/>
    <s v="DONNA"/>
    <s v="Made in Italy PREF"/>
    <s v="100%PL"/>
  </r>
  <r>
    <n v="51"/>
    <n v="2012"/>
    <s v="INVERNO"/>
    <s v="GONNA"/>
    <n v="98.8"/>
    <n v="5038.8"/>
    <n v="256.88"/>
    <n v="232"/>
    <n v="14.616"/>
    <n v="-0.93700000000000006"/>
    <n v="745.41599999999994"/>
    <n v="23.200000000000003"/>
    <n v="-0.9"/>
    <n v="23.200000000000003"/>
    <n v="-0.9"/>
    <n v="8.5840000000000032"/>
    <n v="27.84"/>
    <n v="-0.88"/>
    <n v="13.224"/>
    <s v="GF Ferrè Donna"/>
    <x v="2"/>
    <s v="DONNA"/>
    <s v="Made in Rumania PREF"/>
    <s v="50%PC25%PL20%WO5%PA"/>
  </r>
  <r>
    <n v="292"/>
    <n v="2012"/>
    <s v="INVERNO"/>
    <s v="GONNA"/>
    <n v="102.7"/>
    <n v="29988.400000000001"/>
    <n v="267.02"/>
    <n v="241"/>
    <n v="15.183"/>
    <n v="-0.93700000000000006"/>
    <n v="4433.4359999999997"/>
    <n v="24.1"/>
    <n v="-0.9"/>
    <n v="24.1"/>
    <n v="-0.9"/>
    <n v="8.9170000000000016"/>
    <n v="28.919999999999998"/>
    <n v="-0.88"/>
    <n v="13.736999999999998"/>
    <s v="GF Ferrè Donna"/>
    <x v="2"/>
    <s v="DONNA"/>
    <s v="Made in Italy PREF"/>
    <s v="61%PL28%PA11%EA"/>
  </r>
  <r>
    <n v="191"/>
    <n v="2012"/>
    <s v="INVERNO"/>
    <s v="GONNA"/>
    <n v="65"/>
    <n v="12415"/>
    <n v="169"/>
    <n v="153"/>
    <n v="9.6389999999999993"/>
    <n v="-0.93700000000000006"/>
    <n v="1841.049"/>
    <n v="15.3"/>
    <n v="-0.9"/>
    <n v="15.3"/>
    <n v="-0.9"/>
    <n v="5.6610000000000014"/>
    <n v="18.36"/>
    <n v="-0.88"/>
    <n v="8.7210000000000001"/>
    <s v="GF Ferrè Donna"/>
    <x v="2"/>
    <s v="DONNA"/>
    <s v=""/>
    <s v="98%PA2%EA"/>
  </r>
  <r>
    <n v="69"/>
    <n v="2012"/>
    <s v="INVERNO"/>
    <s v="GONNA"/>
    <n v="68.900000000000006"/>
    <n v="4754.1000000000004"/>
    <n v="179.14"/>
    <n v="162"/>
    <n v="10.206"/>
    <n v="-0.93700000000000006"/>
    <n v="704.21399999999994"/>
    <n v="16.2"/>
    <n v="-0.9"/>
    <n v="16.2"/>
    <n v="-0.9"/>
    <n v="5.9939999999999998"/>
    <n v="19.439999999999998"/>
    <n v="-0.88"/>
    <n v="9.2339999999999982"/>
    <s v="GF Ferrè Donna"/>
    <x v="2"/>
    <s v="DONNA"/>
    <s v=""/>
    <s v="49%CO46%WO3%PA2%EA"/>
  </r>
  <r>
    <n v="14"/>
    <n v="2012"/>
    <s v="INVERNO"/>
    <s v="GONNA"/>
    <n v="61.1"/>
    <n v="855.4"/>
    <n v="158.86000000000001"/>
    <n v="143"/>
    <n v="9.0090000000000003"/>
    <n v="-0.93700000000000006"/>
    <n v="126.126"/>
    <n v="14.3"/>
    <n v="-0.9"/>
    <n v="14.3"/>
    <n v="-0.9"/>
    <n v="5.2910000000000004"/>
    <n v="17.16"/>
    <n v="-0.88"/>
    <n v="8.1509999999999998"/>
    <s v="GF Ferrè Donna"/>
    <x v="2"/>
    <s v="DONNA"/>
    <s v=""/>
    <s v="100%WV"/>
  </r>
  <r>
    <n v="14"/>
    <n v="2012"/>
    <s v="INVERNO"/>
    <s v="GONNA"/>
    <n v="61.1"/>
    <n v="855.4"/>
    <n v="158.86000000000001"/>
    <n v="143"/>
    <n v="9.0090000000000003"/>
    <n v="-0.93700000000000006"/>
    <n v="126.126"/>
    <n v="14.3"/>
    <n v="-0.9"/>
    <n v="14.3"/>
    <n v="-0.9"/>
    <n v="5.2910000000000004"/>
    <n v="17.16"/>
    <n v="-0.88"/>
    <n v="8.1509999999999998"/>
    <s v="GF Ferrè Donna"/>
    <x v="2"/>
    <s v="DONNA"/>
    <s v=""/>
    <s v="100%WV"/>
  </r>
  <r>
    <n v="26"/>
    <n v="2012"/>
    <s v="INVERNO"/>
    <s v="GONNA"/>
    <n v="75.400000000000006"/>
    <n v="1960.4"/>
    <n v="196.04"/>
    <n v="177"/>
    <n v="11.151"/>
    <n v="-0.93700000000000006"/>
    <n v="289.92599999999999"/>
    <n v="17.7"/>
    <n v="-0.9"/>
    <n v="17.7"/>
    <n v="-0.9"/>
    <n v="6.5489999999999995"/>
    <n v="21.24"/>
    <n v="-0.88"/>
    <n v="10.088999999999999"/>
    <s v="GF Ferrè Donna"/>
    <x v="2"/>
    <s v="DONNA"/>
    <s v=""/>
    <s v="87%WV12%PA1%VI"/>
  </r>
  <r>
    <n v="10"/>
    <n v="2012"/>
    <s v="INVERNO"/>
    <s v="GONNA"/>
    <n v="75.400000000000006"/>
    <n v="754"/>
    <n v="196.04"/>
    <n v="177"/>
    <n v="11.151"/>
    <n v="-0.93700000000000006"/>
    <n v="111.50999999999999"/>
    <n v="17.7"/>
    <n v="-0.9"/>
    <n v="17.7"/>
    <n v="-0.9"/>
    <n v="6.5489999999999995"/>
    <n v="21.24"/>
    <n v="-0.88"/>
    <n v="10.088999999999999"/>
    <s v="GF Ferrè Donna"/>
    <x v="2"/>
    <s v="DONNA"/>
    <s v=""/>
    <s v="87%WV12%PA1%VI"/>
  </r>
  <r>
    <n v="46"/>
    <n v="2012"/>
    <s v="INVERNO"/>
    <s v="GONNA"/>
    <n v="74.099999999999994"/>
    <n v="3408.6"/>
    <n v="192.66"/>
    <n v="174"/>
    <n v="10.962"/>
    <n v="-0.93700000000000006"/>
    <n v="504.25200000000001"/>
    <n v="17.400000000000002"/>
    <n v="-0.9"/>
    <n v="17.400000000000002"/>
    <n v="-0.9"/>
    <n v="6.4380000000000024"/>
    <n v="20.88"/>
    <n v="-0.88"/>
    <n v="9.9179999999999993"/>
    <s v="GF Ferrè Donna"/>
    <x v="2"/>
    <s v="DONNA"/>
    <s v=""/>
    <s v="65%VI18%CU17%CO"/>
  </r>
  <r>
    <n v="38"/>
    <n v="2012"/>
    <s v="INVERNO"/>
    <s v="GONNA"/>
    <n v="57.2"/>
    <n v="2173.6"/>
    <n v="148.72"/>
    <n v="134"/>
    <n v="8.4420000000000002"/>
    <n v="-0.93700000000000006"/>
    <n v="320.79599999999999"/>
    <n v="13.4"/>
    <n v="-0.9"/>
    <n v="13.4"/>
    <n v="-0.9"/>
    <n v="4.9580000000000002"/>
    <n v="16.079999999999998"/>
    <n v="-0.88"/>
    <n v="7.6379999999999981"/>
    <s v="GF Ferrè Donna"/>
    <x v="2"/>
    <s v="DONNA"/>
    <s v=""/>
    <s v="59%PC17%PL14%WO10%PA"/>
  </r>
  <r>
    <n v="139"/>
    <n v="2012"/>
    <s v="INVERNO"/>
    <s v="GONNA"/>
    <n v="57.2"/>
    <n v="7950.8"/>
    <n v="148.72"/>
    <n v="134"/>
    <n v="8.4420000000000002"/>
    <n v="-0.93700000000000006"/>
    <n v="1173.4380000000001"/>
    <n v="13.4"/>
    <n v="-0.9"/>
    <n v="13.4"/>
    <n v="-0.9"/>
    <n v="4.9580000000000002"/>
    <n v="16.079999999999998"/>
    <n v="-0.88"/>
    <n v="7.6379999999999981"/>
    <s v="GF Ferrè Donna"/>
    <x v="2"/>
    <s v="DONNA"/>
    <s v=""/>
    <s v="42%VI25%WO18%PL14%PC"/>
  </r>
  <r>
    <n v="5"/>
    <n v="2014"/>
    <s v="INVERNO"/>
    <s v="CAMICIA M/L REGOLARE"/>
    <n v="104"/>
    <n v="520"/>
    <n v="270.39999999999998"/>
    <n v="244"/>
    <n v="15.372"/>
    <n v="-0.93700000000000006"/>
    <n v="76.86"/>
    <n v="24.400000000000002"/>
    <n v="-0.9"/>
    <n v="24.400000000000002"/>
    <n v="-0.9"/>
    <n v="9.0280000000000022"/>
    <n v="29.279999999999998"/>
    <n v="-0.88"/>
    <n v="13.907999999999998"/>
    <s v="GF Ferrè Uomo"/>
    <x v="3"/>
    <s v="UOMO"/>
    <s v=""/>
    <s v="98%CO2%EA"/>
  </r>
  <r>
    <n v="29"/>
    <n v="2012"/>
    <s v="INVERNO"/>
    <s v="GONNA"/>
    <n v="54.6"/>
    <n v="1583.4"/>
    <n v="141.96"/>
    <n v="128"/>
    <n v="8.0640000000000001"/>
    <n v="-0.93700000000000006"/>
    <n v="233.85599999999999"/>
    <n v="12.8"/>
    <n v="-0.9"/>
    <n v="12.8"/>
    <n v="-0.9"/>
    <n v="4.7360000000000007"/>
    <n v="15.36"/>
    <n v="-0.88"/>
    <n v="7.2959999999999994"/>
    <s v="GF Ferrè Donna"/>
    <x v="2"/>
    <s v="DONNA"/>
    <s v=""/>
    <s v="69%WV30%PL1%EA"/>
  </r>
  <r>
    <n v="9"/>
    <n v="2012"/>
    <s v="INVERNO"/>
    <s v="GONNA"/>
    <n v="83.2"/>
    <n v="748.80000000000007"/>
    <n v="216.32"/>
    <n v="195"/>
    <n v="12.285"/>
    <n v="-0.93700000000000006"/>
    <n v="110.565"/>
    <n v="19.5"/>
    <n v="-0.9"/>
    <n v="19.5"/>
    <n v="-0.9"/>
    <n v="7.2149999999999999"/>
    <n v="23.4"/>
    <n v="-0.88"/>
    <n v="11.114999999999998"/>
    <s v="GF Ferrè Donna"/>
    <x v="2"/>
    <s v="DONNA"/>
    <s v=""/>
    <s v="65%WV25%PA10%WS"/>
  </r>
  <r>
    <n v="14"/>
    <n v="2012"/>
    <s v="INVERNO"/>
    <s v="CAMICIA"/>
    <n v="83.2"/>
    <n v="1164.8"/>
    <n v="216.32"/>
    <n v="195"/>
    <n v="12.285"/>
    <n v="-0.93700000000000006"/>
    <n v="171.99"/>
    <n v="19.5"/>
    <n v="-0.9"/>
    <n v="19.5"/>
    <n v="-0.9"/>
    <n v="7.2149999999999999"/>
    <n v="23.4"/>
    <n v="-0.88"/>
    <n v="11.114999999999998"/>
    <s v="GF Ferrè Donna"/>
    <x v="3"/>
    <s v="DONNA"/>
    <s v="Made in Italy NPRE"/>
    <s v="97%CO3%EA"/>
  </r>
  <r>
    <n v="19"/>
    <n v="2012"/>
    <s v="INVERNO"/>
    <s v="CAMICIA"/>
    <n v="83.2"/>
    <n v="1580.8"/>
    <n v="216.32"/>
    <n v="195"/>
    <n v="12.285"/>
    <n v="-0.93700000000000006"/>
    <n v="233.41499999999999"/>
    <n v="19.5"/>
    <n v="-0.9"/>
    <n v="19.5"/>
    <n v="-0.9"/>
    <n v="7.2149999999999999"/>
    <n v="23.4"/>
    <n v="-0.88"/>
    <n v="11.114999999999998"/>
    <s v="GF Ferrè Donna"/>
    <x v="3"/>
    <s v="DONNA"/>
    <s v="Made in Italy NPRE"/>
    <s v="97%CO3%EA"/>
  </r>
  <r>
    <n v="32"/>
    <n v="2012"/>
    <s v="INVERNO"/>
    <s v="CAMICIA"/>
    <n v="122.2"/>
    <n v="3910.4"/>
    <n v="317.72000000000003"/>
    <n v="286"/>
    <n v="18.018000000000001"/>
    <n v="-0.93700000000000006"/>
    <n v="576.57600000000002"/>
    <n v="28.6"/>
    <n v="-0.9"/>
    <n v="28.6"/>
    <n v="-0.9"/>
    <n v="10.582000000000001"/>
    <n v="34.32"/>
    <n v="-0.88"/>
    <n v="16.302"/>
    <s v="GF Ferrè Donna"/>
    <x v="3"/>
    <s v="DONNA"/>
    <s v="Made in Italy NPRE"/>
    <s v="70%CO30%SE"/>
  </r>
  <r>
    <n v="16"/>
    <n v="2012"/>
    <s v="INVERNO"/>
    <s v="CAMICIA"/>
    <n v="117"/>
    <n v="1872"/>
    <n v="304.2"/>
    <n v="274"/>
    <n v="17.262"/>
    <n v="-0.93700000000000006"/>
    <n v="276.19200000000001"/>
    <n v="27.400000000000002"/>
    <n v="-0.9"/>
    <n v="27.400000000000002"/>
    <n v="-0.9"/>
    <n v="10.138000000000002"/>
    <n v="32.879999999999995"/>
    <n v="-0.88"/>
    <n v="15.617999999999995"/>
    <s v="GF Ferrè Donna"/>
    <x v="3"/>
    <s v="DONNA"/>
    <s v="Made in Italy PREF"/>
    <s v="66%SE34%PL"/>
  </r>
  <r>
    <n v="43"/>
    <n v="2012"/>
    <s v="INVERNO"/>
    <s v="CAMICIA"/>
    <n v="65"/>
    <n v="2795"/>
    <n v="169"/>
    <n v="153"/>
    <n v="9.6389999999999993"/>
    <n v="-0.93700000000000006"/>
    <n v="414.47699999999998"/>
    <n v="15.3"/>
    <n v="-0.9"/>
    <n v="15.3"/>
    <n v="-0.9"/>
    <n v="5.6610000000000014"/>
    <n v="18.36"/>
    <n v="-0.88"/>
    <n v="8.7210000000000001"/>
    <s v="GF Ferrè Donna"/>
    <x v="3"/>
    <s v="DONNA"/>
    <s v=""/>
    <s v="70%CO30%SE"/>
  </r>
  <r>
    <n v="37"/>
    <n v="2012"/>
    <s v="INVERNO"/>
    <s v="CAMICIA"/>
    <n v="65"/>
    <n v="2405"/>
    <n v="169"/>
    <n v="153"/>
    <n v="9.6389999999999993"/>
    <n v="-0.93700000000000006"/>
    <n v="356.64299999999997"/>
    <n v="15.3"/>
    <n v="-0.9"/>
    <n v="15.3"/>
    <n v="-0.9"/>
    <n v="5.6610000000000014"/>
    <n v="18.36"/>
    <n v="-0.88"/>
    <n v="8.7210000000000001"/>
    <s v="GF Ferrè Donna"/>
    <x v="3"/>
    <s v="DONNA"/>
    <s v=""/>
    <s v="70%CO30%SE"/>
  </r>
  <r>
    <n v="21"/>
    <n v="2012"/>
    <s v="INVERNO"/>
    <s v="CAMICIA"/>
    <n v="65"/>
    <n v="1365"/>
    <n v="169"/>
    <n v="153"/>
    <n v="9.6389999999999993"/>
    <n v="-0.93700000000000006"/>
    <n v="202.41899999999998"/>
    <n v="15.3"/>
    <n v="-0.9"/>
    <n v="15.3"/>
    <n v="-0.9"/>
    <n v="5.6610000000000014"/>
    <n v="18.36"/>
    <n v="-0.88"/>
    <n v="8.7210000000000001"/>
    <s v="GF Ferrè Donna"/>
    <x v="3"/>
    <s v="DONNA"/>
    <s v=""/>
    <s v="70%CO30%SE"/>
  </r>
  <r>
    <n v="33"/>
    <n v="2012"/>
    <s v="INVERNO"/>
    <s v="CAMICIA"/>
    <n v="65"/>
    <n v="2145"/>
    <n v="169"/>
    <n v="153"/>
    <n v="9.6389999999999993"/>
    <n v="-0.93700000000000006"/>
    <n v="318.08699999999999"/>
    <n v="15.3"/>
    <n v="-0.9"/>
    <n v="15.3"/>
    <n v="-0.9"/>
    <n v="5.6610000000000014"/>
    <n v="18.36"/>
    <n v="-0.88"/>
    <n v="8.7210000000000001"/>
    <s v="GF Ferrè Donna"/>
    <x v="3"/>
    <s v="DONNA"/>
    <s v=""/>
    <s v="70%CO30%SE"/>
  </r>
  <r>
    <n v="12"/>
    <n v="2012"/>
    <s v="INVERNO"/>
    <s v="CAMICIA"/>
    <n v="65"/>
    <n v="780"/>
    <n v="169"/>
    <n v="153"/>
    <n v="9.6389999999999993"/>
    <n v="-0.93700000000000006"/>
    <n v="115.66799999999999"/>
    <n v="15.3"/>
    <n v="-0.9"/>
    <n v="15.3"/>
    <n v="-0.9"/>
    <n v="5.6610000000000014"/>
    <n v="18.36"/>
    <n v="-0.88"/>
    <n v="8.7210000000000001"/>
    <s v="GF Ferrè Donna"/>
    <x v="3"/>
    <s v="DONNA"/>
    <s v=""/>
    <s v="70%CO30%SE"/>
  </r>
  <r>
    <n v="26"/>
    <n v="2012"/>
    <s v="INVERNO"/>
    <s v="CAMICIA"/>
    <n v="57.2"/>
    <n v="1487.2"/>
    <n v="148.72"/>
    <n v="134"/>
    <n v="8.4420000000000002"/>
    <n v="-0.93700000000000006"/>
    <n v="219.49200000000002"/>
    <n v="13.4"/>
    <n v="-0.9"/>
    <n v="13.4"/>
    <n v="-0.9"/>
    <n v="4.9580000000000002"/>
    <n v="16.079999999999998"/>
    <n v="-0.88"/>
    <n v="7.6379999999999981"/>
    <s v="GF Ferrè Donna"/>
    <x v="3"/>
    <s v="DONNA"/>
    <s v=""/>
    <s v="97%PL3%EA"/>
  </r>
  <r>
    <n v="27"/>
    <n v="2012"/>
    <s v="INVERNO"/>
    <s v="CAMICIA"/>
    <n v="57.2"/>
    <n v="1544.4"/>
    <n v="148.72"/>
    <n v="134"/>
    <n v="8.4420000000000002"/>
    <n v="-0.93700000000000006"/>
    <n v="227.934"/>
    <n v="13.4"/>
    <n v="-0.9"/>
    <n v="13.4"/>
    <n v="-0.9"/>
    <n v="4.9580000000000002"/>
    <n v="16.079999999999998"/>
    <n v="-0.88"/>
    <n v="7.6379999999999981"/>
    <s v="GF Ferrè Donna"/>
    <x v="3"/>
    <s v="DONNA"/>
    <s v=""/>
    <s v="97%PL3%EA"/>
  </r>
  <r>
    <n v="25"/>
    <n v="2012"/>
    <s v="INVERNO"/>
    <s v="CAMICIA"/>
    <n v="74.099999999999994"/>
    <n v="1852.4999999999998"/>
    <n v="192.66"/>
    <n v="174"/>
    <n v="10.962"/>
    <n v="-0.93700000000000006"/>
    <n v="274.05"/>
    <n v="17.400000000000002"/>
    <n v="-0.9"/>
    <n v="17.400000000000002"/>
    <n v="-0.9"/>
    <n v="6.4380000000000024"/>
    <n v="20.88"/>
    <n v="-0.88"/>
    <n v="9.9179999999999993"/>
    <s v="GF Ferrè Donna"/>
    <x v="3"/>
    <s v="DONNA"/>
    <s v=""/>
    <s v="100%CO"/>
  </r>
  <r>
    <n v="19"/>
    <n v="2012"/>
    <s v="INVERNO"/>
    <s v="CAMICIA"/>
    <n v="83.2"/>
    <n v="1580.8"/>
    <n v="216.32"/>
    <n v="195"/>
    <n v="12.285"/>
    <n v="-0.93700000000000006"/>
    <n v="233.41499999999999"/>
    <n v="19.5"/>
    <n v="-0.9"/>
    <n v="19.5"/>
    <n v="-0.9"/>
    <n v="7.2149999999999999"/>
    <n v="23.4"/>
    <n v="-0.88"/>
    <n v="11.114999999999998"/>
    <s v="GF Ferrè Donna"/>
    <x v="3"/>
    <s v="DONNA"/>
    <s v=""/>
    <s v="100%SE"/>
  </r>
  <r>
    <n v="21"/>
    <n v="2012"/>
    <s v="INVERNO"/>
    <s v="CAMICIA"/>
    <n v="97.5"/>
    <n v="2047.5"/>
    <n v="253.5"/>
    <n v="229"/>
    <n v="14.427"/>
    <n v="-0.93700000000000006"/>
    <n v="302.96699999999998"/>
    <n v="22.900000000000002"/>
    <n v="-0.9"/>
    <n v="22.900000000000002"/>
    <n v="-0.9"/>
    <n v="8.4730000000000025"/>
    <n v="27.48"/>
    <n v="-0.88"/>
    <n v="13.053000000000001"/>
    <s v="GF Ferrè Donna"/>
    <x v="3"/>
    <s v="DONNA"/>
    <s v=""/>
    <s v="100%SE"/>
  </r>
  <r>
    <n v="36"/>
    <n v="2012"/>
    <s v="INVERNO"/>
    <s v="CAMICIA"/>
    <n v="97.5"/>
    <n v="3510"/>
    <n v="253.5"/>
    <n v="229"/>
    <n v="14.427"/>
    <n v="-0.93700000000000006"/>
    <n v="519.37199999999996"/>
    <n v="22.900000000000002"/>
    <n v="-0.9"/>
    <n v="22.900000000000002"/>
    <n v="-0.9"/>
    <n v="8.4730000000000025"/>
    <n v="27.48"/>
    <n v="-0.88"/>
    <n v="13.053000000000001"/>
    <s v="GF Ferrè Donna"/>
    <x v="3"/>
    <s v="DONNA"/>
    <s v=""/>
    <s v="100%SE"/>
  </r>
  <r>
    <n v="20"/>
    <n v="2012"/>
    <s v="INVERNO"/>
    <s v="CAMICIA"/>
    <n v="71.5"/>
    <n v="1430"/>
    <n v="185.9"/>
    <n v="168"/>
    <n v="10.584"/>
    <n v="-0.93700000000000006"/>
    <n v="211.68"/>
    <n v="16.8"/>
    <n v="-0.9"/>
    <n v="16.8"/>
    <n v="-0.9"/>
    <n v="6.2160000000000011"/>
    <n v="20.16"/>
    <n v="-0.88"/>
    <n v="9.5760000000000005"/>
    <s v="GF Ferrè Donna"/>
    <x v="3"/>
    <s v="DONNA"/>
    <s v=""/>
    <s v="100%CO"/>
  </r>
  <r>
    <n v="52"/>
    <n v="2012"/>
    <s v="INVERNO"/>
    <s v="CAMICIA"/>
    <n v="63.7"/>
    <n v="3312.4"/>
    <n v="165.62"/>
    <n v="150"/>
    <n v="9.4499999999999993"/>
    <n v="-0.93700000000000006"/>
    <n v="491.4"/>
    <n v="15"/>
    <n v="-0.9"/>
    <n v="15"/>
    <n v="-0.9"/>
    <n v="5.5500000000000007"/>
    <n v="18"/>
    <n v="-0.88"/>
    <n v="8.5500000000000007"/>
    <s v="GF Ferrè Donna"/>
    <x v="3"/>
    <s v="DONNA"/>
    <s v=""/>
    <s v="68%CO29%PA3%EA"/>
  </r>
  <r>
    <n v="67"/>
    <n v="2012"/>
    <s v="INVERNO"/>
    <s v="CAMICIA"/>
    <n v="63.7"/>
    <n v="4267.9000000000005"/>
    <n v="165.62"/>
    <n v="150"/>
    <n v="9.4499999999999993"/>
    <n v="-0.93700000000000006"/>
    <n v="633.15"/>
    <n v="15"/>
    <n v="-0.9"/>
    <n v="15"/>
    <n v="-0.9"/>
    <n v="5.5500000000000007"/>
    <n v="18"/>
    <n v="-0.88"/>
    <n v="8.5500000000000007"/>
    <s v="GF Ferrè Donna"/>
    <x v="3"/>
    <s v="DONNA"/>
    <s v=""/>
    <s v="68%CO29%PA3%EA"/>
  </r>
  <r>
    <n v="29"/>
    <n v="2012"/>
    <s v="INVERNO"/>
    <s v="CAMICIA"/>
    <n v="84.5"/>
    <n v="2450.5"/>
    <n v="219.7"/>
    <n v="198"/>
    <n v="12.474"/>
    <n v="-0.93700000000000006"/>
    <n v="361.74599999999998"/>
    <n v="19.8"/>
    <n v="-0.9"/>
    <n v="19.8"/>
    <n v="-0.9"/>
    <n v="7.3260000000000005"/>
    <n v="23.759999999999998"/>
    <n v="-0.88"/>
    <n v="11.285999999999998"/>
    <s v="GF Ferrè Donna"/>
    <x v="3"/>
    <s v="DONNA"/>
    <s v=""/>
    <s v="100%CO"/>
  </r>
  <r>
    <n v="26"/>
    <n v="2012"/>
    <s v="INVERNO"/>
    <s v="CAMICIA"/>
    <n v="117"/>
    <n v="3042"/>
    <n v="304.2"/>
    <n v="274"/>
    <n v="17.262"/>
    <n v="-0.93700000000000006"/>
    <n v="448.81200000000001"/>
    <n v="27.400000000000002"/>
    <n v="-0.9"/>
    <n v="27.400000000000002"/>
    <n v="-0.9"/>
    <n v="10.138000000000002"/>
    <n v="32.879999999999995"/>
    <n v="-0.88"/>
    <n v="15.617999999999995"/>
    <s v="GF Ferrè Donna"/>
    <x v="3"/>
    <s v="DONNA"/>
    <s v=""/>
    <s v="60%VI40%AC"/>
  </r>
  <r>
    <n v="16"/>
    <n v="2012"/>
    <s v="INVERNO"/>
    <s v="CAMICIA"/>
    <n v="117"/>
    <n v="1872"/>
    <n v="304.2"/>
    <n v="274"/>
    <n v="17.262"/>
    <n v="-0.93700000000000006"/>
    <n v="276.19200000000001"/>
    <n v="27.400000000000002"/>
    <n v="-0.9"/>
    <n v="27.400000000000002"/>
    <n v="-0.9"/>
    <n v="10.138000000000002"/>
    <n v="32.879999999999995"/>
    <n v="-0.88"/>
    <n v="15.617999999999995"/>
    <s v="GF Ferrè Donna"/>
    <x v="3"/>
    <s v="DONNA"/>
    <s v=""/>
    <s v="60%VI40%AC"/>
  </r>
  <r>
    <n v="27"/>
    <n v="2012"/>
    <s v="INVERNO"/>
    <s v="CAMICIA"/>
    <n v="117"/>
    <n v="3159"/>
    <n v="304.2"/>
    <n v="274"/>
    <n v="17.262"/>
    <n v="-0.93700000000000006"/>
    <n v="466.07400000000001"/>
    <n v="27.400000000000002"/>
    <n v="-0.9"/>
    <n v="27.400000000000002"/>
    <n v="-0.9"/>
    <n v="10.138000000000002"/>
    <n v="32.879999999999995"/>
    <n v="-0.88"/>
    <n v="15.617999999999995"/>
    <s v="GF Ferrè Donna"/>
    <x v="3"/>
    <s v="DONNA"/>
    <s v=""/>
    <s v="70%WO30%SE"/>
  </r>
  <r>
    <n v="10"/>
    <n v="2012"/>
    <s v="INVERNO"/>
    <s v="CAMICIA"/>
    <n v="140.4"/>
    <n v="1404"/>
    <n v="365.04"/>
    <n v="329"/>
    <n v="20.727"/>
    <n v="-0.93700000000000006"/>
    <n v="207.27"/>
    <n v="32.9"/>
    <n v="-0.9"/>
    <n v="32.9"/>
    <n v="-0.9"/>
    <n v="12.172999999999998"/>
    <n v="39.479999999999997"/>
    <n v="-0.88"/>
    <n v="18.752999999999997"/>
    <s v="GF Ferrè Donna"/>
    <x v="3"/>
    <s v="DONNA"/>
    <s v=""/>
    <s v="100%SE"/>
  </r>
  <r>
    <n v="144"/>
    <n v="2012"/>
    <s v="INVERNO"/>
    <s v="T-SHIRT SCOLLO BARCA"/>
    <n v="32.5"/>
    <n v="4680"/>
    <n v="84.5"/>
    <n v="77"/>
    <n v="4.851"/>
    <n v="-0.93700000000000006"/>
    <n v="698.54399999999998"/>
    <n v="7.7"/>
    <n v="-0.9"/>
    <n v="7.7"/>
    <n v="-0.9"/>
    <n v="2.8490000000000002"/>
    <n v="9.24"/>
    <n v="-0.88"/>
    <n v="4.3890000000000002"/>
    <s v="GF Ferrè Donna"/>
    <x v="4"/>
    <s v="DONNA"/>
    <s v=""/>
    <s v="90%MD10%EA"/>
  </r>
  <r>
    <n v="32"/>
    <n v="2012"/>
    <s v="INVERNO"/>
    <s v="T-SHIRT SCOLLO BARCA"/>
    <n v="29.9"/>
    <n v="956.8"/>
    <n v="77.739999999999995"/>
    <n v="70"/>
    <n v="4.41"/>
    <n v="-0.93700000000000006"/>
    <n v="141.12"/>
    <n v="7"/>
    <n v="-0.9"/>
    <n v="7"/>
    <n v="-0.9"/>
    <n v="2.59"/>
    <n v="8.4"/>
    <n v="-0.88"/>
    <n v="3.99"/>
    <s v="GF Ferrè Donna"/>
    <x v="4"/>
    <s v="DONNA"/>
    <s v=""/>
    <s v="50%PL50%VI"/>
  </r>
  <r>
    <n v="384"/>
    <n v="2012"/>
    <s v="INVERNO"/>
    <s v="T-SHIRT SCOLLO BARCA"/>
    <n v="32.5"/>
    <n v="12480"/>
    <n v="84.5"/>
    <n v="77"/>
    <n v="4.851"/>
    <n v="-0.93700000000000006"/>
    <n v="1862.7840000000001"/>
    <n v="7.7"/>
    <n v="-0.9"/>
    <n v="7.7"/>
    <n v="-0.9"/>
    <n v="2.8490000000000002"/>
    <n v="9.24"/>
    <n v="-0.88"/>
    <n v="4.3890000000000002"/>
    <s v="GF Ferrè Donna"/>
    <x v="4"/>
    <s v="DONNA"/>
    <s v=""/>
    <s v="71%VI29%PL"/>
  </r>
  <r>
    <n v="86"/>
    <n v="2012"/>
    <s v="INVERNO"/>
    <s v="T-SHIRT SC.BAR REG"/>
    <n v="32.5"/>
    <n v="2795"/>
    <n v="84.5"/>
    <n v="77"/>
    <n v="4.851"/>
    <n v="-0.93700000000000006"/>
    <n v="417.18599999999998"/>
    <n v="7.7"/>
    <n v="-0.9"/>
    <n v="7.7"/>
    <n v="-0.9"/>
    <n v="2.8490000000000002"/>
    <n v="9.24"/>
    <n v="-0.88"/>
    <n v="4.3890000000000002"/>
    <s v="GF Ferrè Donna"/>
    <x v="4"/>
    <s v="DONNA"/>
    <s v=""/>
    <s v="89%CO11%EA"/>
  </r>
  <r>
    <n v="6"/>
    <n v="2012"/>
    <s v="INVERNO"/>
    <s v="T-SHIRT SC.BAR REG"/>
    <n v="32.5"/>
    <n v="195"/>
    <n v="84.5"/>
    <n v="77"/>
    <n v="4.851"/>
    <n v="-0.93700000000000006"/>
    <n v="29.106000000000002"/>
    <n v="7.7"/>
    <n v="-0.9"/>
    <n v="7.7"/>
    <n v="-0.9"/>
    <n v="2.8490000000000002"/>
    <n v="9.24"/>
    <n v="-0.88"/>
    <n v="4.3890000000000002"/>
    <s v="GF Ferrè Donna"/>
    <x v="4"/>
    <s v="DONNA"/>
    <s v=""/>
    <s v="90%VI10%EA"/>
  </r>
  <r>
    <n v="15"/>
    <n v="2012"/>
    <s v="INVERNO"/>
    <s v="T-SHIRT SC.BAR REG"/>
    <n v="32.5"/>
    <n v="487.5"/>
    <n v="84.5"/>
    <n v="77"/>
    <n v="4.851"/>
    <n v="-0.93700000000000006"/>
    <n v="72.765000000000001"/>
    <n v="7.7"/>
    <n v="-0.9"/>
    <n v="7.7"/>
    <n v="-0.9"/>
    <n v="2.8490000000000002"/>
    <n v="9.24"/>
    <n v="-0.88"/>
    <n v="4.3890000000000002"/>
    <s v="GF Ferrè Donna"/>
    <x v="4"/>
    <s v="DONNA"/>
    <s v=""/>
    <s v="75%MD25%WV"/>
  </r>
  <r>
    <n v="114"/>
    <n v="2012"/>
    <s v="INVERNO"/>
    <s v="T-SHIRT"/>
    <n v="80.599999999999994"/>
    <n v="9188.4"/>
    <n v="209.56"/>
    <n v="189"/>
    <n v="11.907"/>
    <n v="-0.93700000000000006"/>
    <n v="1357.3979999999999"/>
    <n v="18.900000000000002"/>
    <n v="-0.9"/>
    <n v="18.900000000000002"/>
    <n v="-0.9"/>
    <n v="6.9930000000000021"/>
    <n v="22.68"/>
    <n v="-0.88"/>
    <n v="10.773"/>
    <s v="GF Ferrè Donna"/>
    <x v="4"/>
    <s v="DONNA"/>
    <s v="Made in Italy PREF"/>
    <s v="95%VI5%EA"/>
  </r>
  <r>
    <n v="36"/>
    <n v="2012"/>
    <s v="INVERNO"/>
    <s v="T-SHIRT M/L"/>
    <n v="62.4"/>
    <n v="2246.4"/>
    <n v="162.24"/>
    <n v="147"/>
    <n v="9.2609999999999992"/>
    <n v="-0.93700000000000006"/>
    <n v="333.39599999999996"/>
    <n v="14.700000000000001"/>
    <n v="-0.9"/>
    <n v="14.700000000000001"/>
    <n v="-0.9"/>
    <n v="5.4390000000000018"/>
    <n v="17.64"/>
    <n v="-0.88"/>
    <n v="8.3790000000000013"/>
    <s v="GF Ferrè Donna"/>
    <x v="4"/>
    <s v="DONNA"/>
    <s v="Made in Italy PREF"/>
    <s v="95%VI5%EA"/>
  </r>
  <r>
    <n v="12"/>
    <n v="2012"/>
    <s v="INVERNO"/>
    <s v="T-SHIRT M/L"/>
    <n v="101.4"/>
    <n v="1216.8000000000002"/>
    <n v="263.64"/>
    <n v="238"/>
    <n v="14.994"/>
    <n v="-0.93700000000000006"/>
    <n v="179.928"/>
    <n v="23.8"/>
    <n v="-0.9"/>
    <n v="23.8"/>
    <n v="-0.9"/>
    <n v="8.8060000000000009"/>
    <n v="28.56"/>
    <n v="-0.88"/>
    <n v="13.565999999999999"/>
    <s v="GF Ferrè Donna"/>
    <x v="4"/>
    <s v="DONNA"/>
    <s v="Made in Italy PREF"/>
    <s v="95%VI5%EA"/>
  </r>
  <r>
    <n v="6"/>
    <n v="2012"/>
    <s v="INVERNO"/>
    <s v="MAGLIA"/>
    <n v="89.7"/>
    <n v="538.20000000000005"/>
    <n v="233.22"/>
    <n v="210"/>
    <n v="13.23"/>
    <n v="-0.93700000000000006"/>
    <n v="79.38"/>
    <n v="21"/>
    <n v="-0.9"/>
    <n v="21"/>
    <n v="-0.9"/>
    <n v="7.77"/>
    <n v="25.2"/>
    <n v="-0.88"/>
    <n v="11.969999999999999"/>
    <s v="GF Ferrè Donna"/>
    <x v="5"/>
    <s v="DONNA"/>
    <s v="Made in Italy PREF"/>
    <s v="90%VI10%PL"/>
  </r>
  <r>
    <n v="27"/>
    <n v="2013"/>
    <s v="INVERNO"/>
    <s v="LEGGINGS"/>
    <n v="52"/>
    <n v="1404"/>
    <n v="135.19999999999999"/>
    <n v="122"/>
    <n v="7.6859999999999999"/>
    <n v="-0.93700000000000006"/>
    <n v="207.52199999999999"/>
    <n v="12.200000000000001"/>
    <n v="-0.9"/>
    <n v="12.200000000000001"/>
    <n v="-0.9"/>
    <n v="4.5140000000000011"/>
    <n v="14.639999999999999"/>
    <n v="-0.88"/>
    <n v="6.9539999999999988"/>
    <s v="GF Ferrè Donna"/>
    <x v="1"/>
    <s v="DONNA"/>
    <s v="Made in Italy PREF"/>
    <s v="82%PL15%VI3%EA"/>
  </r>
  <r>
    <n v="5"/>
    <n v="2013"/>
    <s v="INVERNO"/>
    <s v="T-SHIRT M/C"/>
    <n v="49.4"/>
    <n v="247"/>
    <n v="128.44"/>
    <n v="116"/>
    <n v="7.3079999999999998"/>
    <n v="-0.93700000000000006"/>
    <n v="36.54"/>
    <n v="11.600000000000001"/>
    <n v="-0.9"/>
    <n v="11.600000000000001"/>
    <n v="-0.9"/>
    <n v="4.2920000000000016"/>
    <n v="13.92"/>
    <n v="-0.88"/>
    <n v="6.6120000000000001"/>
    <s v="GF Ferrè Donna"/>
    <x v="4"/>
    <s v="DONNA"/>
    <s v="Made in Italy PREF"/>
    <s v="94%CO6%EA"/>
  </r>
  <r>
    <n v="7"/>
    <n v="2014"/>
    <s v="INVERNO"/>
    <s v="JEANS REGULAR"/>
    <n v="96.2"/>
    <n v="673.4"/>
    <n v="250.12"/>
    <n v="226"/>
    <n v="14.238"/>
    <n v="-0.93700000000000006"/>
    <n v="99.665999999999997"/>
    <n v="22.6"/>
    <n v="-0.9"/>
    <n v="22.6"/>
    <n v="-0.9"/>
    <n v="8.3620000000000019"/>
    <n v="27.119999999999997"/>
    <n v="-0.88"/>
    <n v="12.881999999999998"/>
    <s v="GF Ferrè Donna"/>
    <x v="0"/>
    <s v="DONNA"/>
    <s v="Made in Italy PREF"/>
    <s v="98%CO2%EA"/>
  </r>
  <r>
    <n v="7"/>
    <n v="2014"/>
    <s v="INVERNO"/>
    <s v="JEANS L.WAI.SKIN.LEG"/>
    <n v="89.7"/>
    <n v="627.9"/>
    <n v="233.22"/>
    <n v="210"/>
    <n v="13.23"/>
    <n v="-0.93700000000000006"/>
    <n v="92.61"/>
    <n v="21"/>
    <n v="-0.9"/>
    <n v="21"/>
    <n v="-0.9"/>
    <n v="7.77"/>
    <n v="25.2"/>
    <n v="-0.88"/>
    <n v="11.969999999999999"/>
    <s v="GF Ferrè Donna"/>
    <x v="0"/>
    <s v="DONNA"/>
    <s v="Made in Italy NPRE"/>
    <s v="97%CO3%EA"/>
  </r>
  <r>
    <n v="6"/>
    <n v="2014"/>
    <s v="INVERNO"/>
    <s v="GONNA"/>
    <n v="101.4"/>
    <n v="608.40000000000009"/>
    <n v="263.64"/>
    <n v="238"/>
    <n v="14.994"/>
    <n v="-0.93700000000000006"/>
    <n v="89.963999999999999"/>
    <n v="23.8"/>
    <n v="-0.9"/>
    <n v="23.8"/>
    <n v="-0.9"/>
    <n v="8.8060000000000009"/>
    <n v="28.56"/>
    <n v="-0.88"/>
    <n v="13.565999999999999"/>
    <s v="GF Ferrè Donna"/>
    <x v="2"/>
    <s v="DONNA"/>
    <s v=""/>
    <s v="90%WV8%PA2%EA"/>
  </r>
  <r>
    <n v="7"/>
    <n v="2014"/>
    <s v="INVERNO"/>
    <s v="GONNA"/>
    <n v="104"/>
    <n v="728"/>
    <n v="270.39999999999998"/>
    <n v="244"/>
    <n v="15.372"/>
    <n v="-0.93700000000000006"/>
    <n v="107.604"/>
    <n v="24.400000000000002"/>
    <n v="-0.9"/>
    <n v="24.400000000000002"/>
    <n v="-0.9"/>
    <n v="9.0280000000000022"/>
    <n v="29.279999999999998"/>
    <n v="-0.88"/>
    <n v="13.907999999999998"/>
    <s v="GF Ferrè Donna"/>
    <x v="2"/>
    <s v="DONNA"/>
    <s v=""/>
    <s v="90%WV8%PA2%EA"/>
  </r>
  <r>
    <n v="7"/>
    <n v="2014"/>
    <s v="INVERNO"/>
    <s v="GONNA"/>
    <n v="107.9"/>
    <n v="755.30000000000007"/>
    <n v="280.54000000000002"/>
    <n v="253"/>
    <n v="15.939"/>
    <n v="-0.93700000000000006"/>
    <n v="111.57300000000001"/>
    <n v="25.3"/>
    <n v="-0.9"/>
    <n v="25.3"/>
    <n v="-0.9"/>
    <n v="9.3610000000000007"/>
    <n v="30.36"/>
    <n v="-0.88"/>
    <n v="14.420999999999999"/>
    <s v="GF Ferrè Donna"/>
    <x v="2"/>
    <s v="DONNA"/>
    <s v="Made in Italy PREF"/>
    <s v="65%PL25%PU10%EA"/>
  </r>
  <r>
    <n v="6"/>
    <n v="2014"/>
    <s v="INVERNO"/>
    <s v="GONNA"/>
    <n v="149.5"/>
    <n v="897"/>
    <n v="388.7"/>
    <n v="350"/>
    <n v="22.05"/>
    <n v="-0.93700000000000006"/>
    <n v="132.30000000000001"/>
    <n v="35"/>
    <n v="-0.9"/>
    <n v="35"/>
    <n v="-0.9"/>
    <n v="12.95"/>
    <n v="42"/>
    <n v="-0.88"/>
    <n v="19.95"/>
    <s v="GF Ferrè Donna"/>
    <x v="2"/>
    <s v="DONNA"/>
    <s v=""/>
    <s v="100%VI"/>
  </r>
  <r>
    <n v="6"/>
    <n v="2014"/>
    <s v="INVERNO"/>
    <s v="GONNA"/>
    <n v="189.8"/>
    <n v="1138.8000000000002"/>
    <n v="493.48"/>
    <n v="445"/>
    <n v="28.035"/>
    <n v="-0.93700000000000006"/>
    <n v="168.21"/>
    <n v="44.5"/>
    <n v="-0.9"/>
    <n v="44.5"/>
    <n v="-0.9"/>
    <n v="16.465"/>
    <n v="53.4"/>
    <n v="-0.88"/>
    <n v="25.364999999999998"/>
    <s v="GF Ferrè Donna"/>
    <x v="2"/>
    <s v="DONNA"/>
    <s v="Made in Italy PREF"/>
    <s v="97%PL3%EA"/>
  </r>
  <r>
    <n v="7"/>
    <n v="2014"/>
    <s v="INVERNO"/>
    <s v="CAMICIA"/>
    <n v="88.4"/>
    <n v="618.80000000000007"/>
    <n v="229.84"/>
    <n v="207"/>
    <n v="13.041"/>
    <n v="-0.93700000000000006"/>
    <n v="91.287000000000006"/>
    <n v="20.700000000000003"/>
    <n v="-0.9"/>
    <n v="20.700000000000003"/>
    <n v="-0.9"/>
    <n v="7.6590000000000025"/>
    <n v="24.84"/>
    <n v="-0.88"/>
    <n v="11.798999999999999"/>
    <s v="GF Ferrè Donna"/>
    <x v="3"/>
    <s v="DONNA"/>
    <s v="Made in Italy NPRE"/>
    <s v="100%CO"/>
  </r>
  <r>
    <n v="7"/>
    <n v="2014"/>
    <s v="INVERNO"/>
    <s v="T-SHIRT M/C SC BARCA"/>
    <n v="40.299999999999997"/>
    <n v="282.09999999999997"/>
    <n v="104.78"/>
    <n v="95"/>
    <n v="5.9850000000000003"/>
    <n v="-0.93700000000000006"/>
    <n v="41.895000000000003"/>
    <n v="9.5"/>
    <n v="-0.9"/>
    <n v="9.5"/>
    <n v="-0.9"/>
    <n v="3.5149999999999997"/>
    <n v="11.4"/>
    <n v="-0.88"/>
    <n v="5.415"/>
    <s v="GF Ferrè Donna"/>
    <x v="4"/>
    <s v="DONNA"/>
    <s v="Made in Italy PREF"/>
    <s v="94%CO6%EA"/>
  </r>
  <r>
    <n v="6"/>
    <n v="2014"/>
    <s v="INVERNO"/>
    <s v="T-SHIRT M/L SC BARCA"/>
    <n v="40.299999999999997"/>
    <n v="241.79999999999998"/>
    <n v="104.78"/>
    <n v="95"/>
    <n v="5.9850000000000003"/>
    <n v="-0.93700000000000006"/>
    <n v="35.910000000000004"/>
    <n v="9.5"/>
    <n v="-0.9"/>
    <n v="9.5"/>
    <n v="-0.9"/>
    <n v="3.5149999999999997"/>
    <n v="11.4"/>
    <n v="-0.88"/>
    <n v="5.415"/>
    <s v="GF Ferrè Donna"/>
    <x v="4"/>
    <s v="DONNA"/>
    <s v="Made in Italy PREF"/>
    <s v="94%CO6%EA"/>
  </r>
  <r>
    <n v="7"/>
    <n v="2014"/>
    <s v="INVERNO"/>
    <s v="T-SHIRT M/L SC BARCA"/>
    <n v="40.299999999999997"/>
    <n v="282.09999999999997"/>
    <n v="104.78"/>
    <n v="95"/>
    <n v="5.9850000000000003"/>
    <n v="-0.93700000000000006"/>
    <n v="41.895000000000003"/>
    <n v="9.5"/>
    <n v="-0.9"/>
    <n v="9.5"/>
    <n v="-0.9"/>
    <n v="3.5149999999999997"/>
    <n v="11.4"/>
    <n v="-0.88"/>
    <n v="5.415"/>
    <s v="GF Ferrè Donna"/>
    <x v="4"/>
    <s v="DONNA"/>
    <s v="Made in Italy PREF"/>
    <s v="94%CO6%EA"/>
  </r>
  <r>
    <n v="6"/>
    <n v="2014"/>
    <s v="INVERNO"/>
    <s v="T-SHIRT M/C SCOLLO V"/>
    <n v="53.3"/>
    <n v="319.79999999999995"/>
    <n v="138.58000000000001"/>
    <n v="125"/>
    <n v="7.875"/>
    <n v="-0.93700000000000006"/>
    <n v="47.25"/>
    <n v="12.5"/>
    <n v="-0.9"/>
    <n v="12.5"/>
    <n v="-0.9"/>
    <n v="4.625"/>
    <n v="15"/>
    <n v="-0.88"/>
    <n v="7.125"/>
    <s v="GF Ferrè Donna"/>
    <x v="4"/>
    <s v="DONNA"/>
    <s v="Made in Italy PREF"/>
    <s v="95%VI5%EA"/>
  </r>
  <r>
    <n v="6"/>
    <n v="2014"/>
    <s v="INVERNO"/>
    <s v="T-SHIRT M/C SCOLLO V"/>
    <n v="41.6"/>
    <n v="249.60000000000002"/>
    <n v="108.16"/>
    <n v="98"/>
    <n v="6.1740000000000004"/>
    <n v="-0.93700000000000006"/>
    <n v="37.044000000000004"/>
    <n v="9.8000000000000007"/>
    <n v="-0.9"/>
    <n v="9.8000000000000007"/>
    <n v="-0.9"/>
    <n v="3.6260000000000003"/>
    <n v="11.76"/>
    <n v="-0.88"/>
    <n v="5.5859999999999994"/>
    <s v="GF Ferrè Donna"/>
    <x v="4"/>
    <s v="DONNA"/>
    <s v="Made in Italy PREF"/>
    <s v="94%CO6%EA"/>
  </r>
  <r>
    <n v="6"/>
    <n v="2014"/>
    <s v="INVERNO"/>
    <s v="FELPA"/>
    <n v="96.2"/>
    <n v="577.20000000000005"/>
    <n v="250.12"/>
    <n v="226"/>
    <n v="14.238"/>
    <n v="-0.93700000000000006"/>
    <n v="85.427999999999997"/>
    <n v="22.6"/>
    <n v="-0.9"/>
    <n v="22.6"/>
    <n v="-0.9"/>
    <n v="8.3620000000000019"/>
    <n v="27.119999999999997"/>
    <n v="-0.88"/>
    <n v="12.881999999999998"/>
    <s v="GF Ferrè Donna"/>
    <x v="4"/>
    <s v="DONNA"/>
    <s v="Made in Italy PREF"/>
    <s v="65%PL25%PU10%EA"/>
  </r>
  <r>
    <n v="6"/>
    <n v="2014"/>
    <s v="INVERNO"/>
    <s v="MAGLIA DOLCEVITA"/>
    <n v="191.1"/>
    <n v="1146.5999999999999"/>
    <n v="496.86"/>
    <n v="448"/>
    <n v="28.224"/>
    <n v="-0.93700000000000006"/>
    <n v="169.34399999999999"/>
    <n v="44.800000000000004"/>
    <n v="-0.9"/>
    <n v="44.800000000000004"/>
    <n v="-0.9"/>
    <n v="16.576000000000004"/>
    <n v="53.76"/>
    <n v="-0.88"/>
    <n v="25.535999999999998"/>
    <s v="GF Ferrè Donna"/>
    <x v="5"/>
    <s v="DONNA"/>
    <s v="Made in Italy PREF"/>
    <s v="60%VI20%WA15%PL5%PA"/>
  </r>
  <r>
    <n v="8"/>
    <n v="2012"/>
    <s v="INVERNO"/>
    <s v="CAMICIA"/>
    <n v="87.75"/>
    <n v="702"/>
    <n v="228.15"/>
    <n v="206"/>
    <n v="12.978"/>
    <n v="-0.93700000000000006"/>
    <n v="103.824"/>
    <n v="20.6"/>
    <n v="-0.9"/>
    <n v="20.6"/>
    <n v="-0.9"/>
    <n v="7.6220000000000017"/>
    <n v="24.72"/>
    <n v="-0.88"/>
    <n v="11.741999999999999"/>
    <s v="GF Ferrè Donna"/>
    <x v="3"/>
    <s v="DONNA"/>
    <s v="Made in Italy NPRE"/>
    <s v="100%SE"/>
  </r>
  <r>
    <n v="46"/>
    <n v="2012"/>
    <s v="INVERNO"/>
    <s v="JEANS SLIM"/>
    <n v="99.45"/>
    <n v="4574.7"/>
    <n v="258.57"/>
    <n v="233"/>
    <n v="14.679"/>
    <n v="-0.93700000000000006"/>
    <n v="675.23400000000004"/>
    <n v="23.3"/>
    <n v="-0.9"/>
    <n v="23.3"/>
    <n v="-0.9"/>
    <n v="8.6210000000000004"/>
    <n v="27.959999999999997"/>
    <n v="-0.88"/>
    <n v="13.280999999999997"/>
    <s v="GF Ferrè Donna"/>
    <x v="0"/>
    <s v="DONNA"/>
    <s v="Made Macedonia PREF"/>
    <s v="98%CO2%EA"/>
  </r>
  <r>
    <n v="10"/>
    <n v="2012"/>
    <s v="INVERNO"/>
    <s v="GONNA"/>
    <n v="65"/>
    <n v="650"/>
    <n v="169"/>
    <n v="153"/>
    <n v="9.6389999999999993"/>
    <n v="-0.93700000000000006"/>
    <n v="96.389999999999986"/>
    <n v="15.3"/>
    <n v="-0.9"/>
    <n v="15.3"/>
    <n v="-0.9"/>
    <n v="5.6610000000000014"/>
    <n v="18.36"/>
    <n v="-0.88"/>
    <n v="8.7210000000000001"/>
    <s v="GF Ferrè Donna"/>
    <x v="2"/>
    <s v="DONNA"/>
    <s v="Made in Rumania PREF"/>
    <s v="37%PL35%VI28%AC"/>
  </r>
  <r>
    <n v="19"/>
    <n v="2012"/>
    <s v="INVERNO"/>
    <s v="CAMICIA"/>
    <n v="76.7"/>
    <n v="1457.3"/>
    <n v="199.42"/>
    <n v="180"/>
    <n v="11.34"/>
    <n v="-0.93700000000000006"/>
    <n v="215.46"/>
    <n v="18"/>
    <n v="-0.9"/>
    <n v="18"/>
    <n v="-0.9"/>
    <n v="6.66"/>
    <n v="21.599999999999998"/>
    <n v="-0.88"/>
    <n v="10.259999999999998"/>
    <s v="GF Ferrè Donna"/>
    <x v="3"/>
    <s v="DONNA"/>
    <s v="Made in Rumania PREF"/>
    <s v="97%CO3%EA"/>
  </r>
  <r>
    <n v="8"/>
    <n v="2014"/>
    <s v="INVERNO"/>
    <s v="LEGGINGS"/>
    <n v="48.75"/>
    <n v="390"/>
    <n v="126.75"/>
    <n v="115"/>
    <n v="7.2450000000000001"/>
    <n v="-0.93700000000000006"/>
    <n v="57.96"/>
    <n v="11.5"/>
    <n v="-0.9"/>
    <n v="11.5"/>
    <n v="-0.9"/>
    <n v="4.2549999999999999"/>
    <n v="13.799999999999999"/>
    <n v="-0.88"/>
    <n v="6.5549999999999988"/>
    <s v="GF Ferrè Donna"/>
    <x v="1"/>
    <s v="DONNA"/>
    <s v="Made in Italy PREF"/>
    <s v="95%VI5%EA"/>
  </r>
  <r>
    <n v="9"/>
    <n v="2014"/>
    <s v="INVERNO"/>
    <s v="GONNA"/>
    <n v="66.3"/>
    <n v="596.69999999999993"/>
    <n v="172.38"/>
    <n v="156"/>
    <n v="9.8279999999999994"/>
    <n v="-0.93700000000000006"/>
    <n v="88.451999999999998"/>
    <n v="15.600000000000001"/>
    <n v="-0.9"/>
    <n v="15.600000000000001"/>
    <n v="-0.9"/>
    <n v="5.772000000000002"/>
    <n v="18.72"/>
    <n v="-0.88"/>
    <n v="8.8919999999999995"/>
    <s v="GF Ferrè Donna"/>
    <x v="2"/>
    <s v="DONNA"/>
    <s v="Made in Rumania PREF"/>
    <s v="52%PL48%AC"/>
  </r>
  <r>
    <n v="8"/>
    <n v="2014"/>
    <s v="INVERNO"/>
    <s v="GONNA"/>
    <n v="66.3"/>
    <n v="530.4"/>
    <n v="172.38"/>
    <n v="156"/>
    <n v="9.8279999999999994"/>
    <n v="-0.93700000000000006"/>
    <n v="78.623999999999995"/>
    <n v="15.600000000000001"/>
    <n v="-0.9"/>
    <n v="15.600000000000001"/>
    <n v="-0.9"/>
    <n v="5.772000000000002"/>
    <n v="18.72"/>
    <n v="-0.88"/>
    <n v="8.8919999999999995"/>
    <s v="GF Ferrè Donna"/>
    <x v="2"/>
    <s v="DONNA"/>
    <s v="Made in Rumania PREF"/>
    <s v="52%PL48%AC"/>
  </r>
  <r>
    <n v="161"/>
    <n v="2014"/>
    <s v="INVERNO"/>
    <s v="GONNA"/>
    <n v="128.69999999999999"/>
    <n v="20720.699999999997"/>
    <n v="334.62"/>
    <n v="302"/>
    <n v="19.026"/>
    <n v="-0.93700000000000006"/>
    <n v="3063.1860000000001"/>
    <n v="30.200000000000003"/>
    <n v="-0.9"/>
    <n v="30.200000000000003"/>
    <n v="-0.9"/>
    <n v="11.174000000000003"/>
    <n v="36.24"/>
    <n v="-0.88"/>
    <n v="17.214000000000002"/>
    <s v="GF Ferrè Donna"/>
    <x v="2"/>
    <s v="DONNA"/>
    <s v="Made in Italy NPRE"/>
    <s v="97%CO3%EA"/>
  </r>
  <r>
    <n v="149"/>
    <n v="2014"/>
    <s v="INVERNO"/>
    <s v="GONNA"/>
    <n v="128.69999999999999"/>
    <n v="19176.3"/>
    <n v="334.62"/>
    <n v="302"/>
    <n v="19.026"/>
    <n v="-0.93700000000000006"/>
    <n v="2834.8739999999998"/>
    <n v="30.200000000000003"/>
    <n v="-0.9"/>
    <n v="30.200000000000003"/>
    <n v="-0.9"/>
    <n v="11.174000000000003"/>
    <n v="36.24"/>
    <n v="-0.88"/>
    <n v="17.214000000000002"/>
    <s v="GF Ferrè Donna"/>
    <x v="2"/>
    <s v="DONNA"/>
    <s v="Made in Italy NPRE"/>
    <s v="97%CO3%EA"/>
  </r>
  <r>
    <n v="12"/>
    <n v="2014"/>
    <s v="INVERNO"/>
    <s v="CAMICIA"/>
    <n v="170.95"/>
    <n v="2051.3999999999996"/>
    <n v="444.47"/>
    <n v="401"/>
    <n v="25.263000000000002"/>
    <n v="-0.93700000000000006"/>
    <n v="303.15600000000001"/>
    <n v="40.1"/>
    <n v="-0.9"/>
    <n v="40.1"/>
    <n v="-0.9"/>
    <n v="14.837"/>
    <n v="48.12"/>
    <n v="-0.88"/>
    <n v="22.856999999999996"/>
    <s v="GF Ferrè Donna"/>
    <x v="3"/>
    <s v="DONNA"/>
    <s v="Made in Italy NPRE"/>
    <s v="100%SE"/>
  </r>
  <r>
    <n v="11"/>
    <n v="2014"/>
    <s v="INVERNO"/>
    <s v="CAMICIA"/>
    <n v="150.15"/>
    <n v="1651.65"/>
    <n v="390.39"/>
    <n v="352"/>
    <n v="22.176000000000002"/>
    <n v="-0.93700000000000006"/>
    <n v="243.93600000000004"/>
    <n v="35.200000000000003"/>
    <n v="-0.9"/>
    <n v="35.200000000000003"/>
    <n v="-0.9"/>
    <n v="13.024000000000001"/>
    <n v="42.239999999999995"/>
    <n v="-0.88"/>
    <n v="20.063999999999993"/>
    <s v="GF Ferrè Donna"/>
    <x v="3"/>
    <s v="DONNA"/>
    <s v="Made in Italy NPRE"/>
    <s v="100%VI"/>
  </r>
  <r>
    <n v="8"/>
    <n v="2014"/>
    <s v="INVERNO"/>
    <s v="CAMICIA"/>
    <n v="126.1"/>
    <n v="1008.8"/>
    <n v="327.86"/>
    <n v="296"/>
    <n v="18.648"/>
    <n v="-0.93700000000000006"/>
    <n v="149.184"/>
    <n v="29.6"/>
    <n v="-0.9"/>
    <n v="29.6"/>
    <n v="-0.9"/>
    <n v="10.952000000000002"/>
    <n v="35.519999999999996"/>
    <n v="-0.88"/>
    <n v="16.871999999999996"/>
    <s v="GF Ferrè Donna"/>
    <x v="3"/>
    <s v="DONNA"/>
    <s v="Made in Rumania PREF"/>
    <s v="72%CO25%PA3%EA"/>
  </r>
  <r>
    <n v="48"/>
    <n v="2014"/>
    <s v="INVERNO"/>
    <s v="JEANS REGULAR"/>
    <n v="54.6"/>
    <n v="2620.8000000000002"/>
    <n v="141.96"/>
    <n v="128"/>
    <n v="8.0640000000000001"/>
    <n v="-0.93700000000000006"/>
    <n v="387.072"/>
    <n v="12.8"/>
    <n v="-0.9"/>
    <n v="12.8"/>
    <n v="-0.9"/>
    <n v="4.7360000000000007"/>
    <n v="15.36"/>
    <n v="-0.88"/>
    <n v="7.2959999999999994"/>
    <s v="GF Ferrè Donna"/>
    <x v="0"/>
    <s v="DONNA"/>
    <s v="Made in Italy NPRE"/>
    <s v="97%CO3%EA"/>
  </r>
  <r>
    <n v="87"/>
    <n v="2014"/>
    <s v="INVERNO"/>
    <s v="PANTALONE"/>
    <n v="102.05"/>
    <n v="8878.35"/>
    <n v="265.33"/>
    <n v="239"/>
    <n v="15.057"/>
    <n v="-0.93700000000000006"/>
    <n v="1309.9590000000001"/>
    <n v="23.900000000000002"/>
    <n v="-0.9"/>
    <n v="23.900000000000002"/>
    <n v="-0.9"/>
    <n v="8.8430000000000017"/>
    <n v="28.68"/>
    <n v="-0.88"/>
    <n v="13.622999999999999"/>
    <s v="GF Ferrè Donna"/>
    <x v="1"/>
    <s v="DONNA"/>
    <s v="Made in Italy NPRE"/>
    <s v="97%CO3%EA"/>
  </r>
  <r>
    <n v="10"/>
    <n v="2014"/>
    <s v="INVERNO"/>
    <s v="PANTALONE"/>
    <n v="92.95"/>
    <n v="929.5"/>
    <n v="241.67"/>
    <n v="218"/>
    <n v="13.734"/>
    <n v="-0.93700000000000006"/>
    <n v="137.34"/>
    <n v="21.8"/>
    <n v="-0.9"/>
    <n v="21.8"/>
    <n v="-0.9"/>
    <n v="8.0660000000000007"/>
    <n v="26.16"/>
    <n v="-0.88"/>
    <n v="12.426"/>
    <s v="GF Ferrè Donna"/>
    <x v="1"/>
    <s v="DONNA"/>
    <s v="Made in Rumania PREF"/>
    <s v="34%VI32%PL32%WO2%EA"/>
  </r>
  <r>
    <n v="8"/>
    <n v="2014"/>
    <s v="INVERNO"/>
    <s v="GONNA"/>
    <n v="157.94999999999999"/>
    <n v="1263.5999999999999"/>
    <n v="410.67"/>
    <n v="370"/>
    <n v="23.31"/>
    <n v="-0.93700000000000006"/>
    <n v="186.48"/>
    <n v="37"/>
    <n v="-0.9"/>
    <n v="37"/>
    <n v="-0.9"/>
    <n v="13.690000000000001"/>
    <n v="44.4"/>
    <n v="-0.88"/>
    <n v="21.09"/>
    <s v="GF Ferrè Donna"/>
    <x v="2"/>
    <s v="DONNA"/>
    <s v="Made in Italy PREF"/>
    <s v="53%PL44%WO3%EA"/>
  </r>
  <r>
    <n v="41"/>
    <n v="2014"/>
    <s v="INVERNO"/>
    <s v="GONNA"/>
    <n v="75.400000000000006"/>
    <n v="3091.4"/>
    <n v="196.04"/>
    <n v="177"/>
    <n v="11.151"/>
    <n v="-0.93700000000000006"/>
    <n v="457.19099999999997"/>
    <n v="17.7"/>
    <n v="-0.9"/>
    <n v="17.7"/>
    <n v="-0.9"/>
    <n v="6.5489999999999995"/>
    <n v="21.24"/>
    <n v="-0.88"/>
    <n v="10.088999999999999"/>
    <s v="GF Ferrè Donna"/>
    <x v="2"/>
    <s v="DONNA"/>
    <s v="Made in Rumania PREF"/>
    <s v="72%PL25%VI3%EA"/>
  </r>
  <r>
    <n v="8"/>
    <n v="2014"/>
    <s v="INVERNO"/>
    <s v="CAMICIA"/>
    <n v="131.30000000000001"/>
    <n v="1050.4000000000001"/>
    <n v="341.38"/>
    <n v="308"/>
    <n v="19.404"/>
    <n v="-0.93700000000000006"/>
    <n v="155.232"/>
    <n v="30.8"/>
    <n v="-0.9"/>
    <n v="30.8"/>
    <n v="-0.9"/>
    <n v="11.396000000000001"/>
    <n v="36.96"/>
    <n v="-0.88"/>
    <n v="17.556000000000001"/>
    <s v="GF Ferrè Donna"/>
    <x v="3"/>
    <s v="DONNA"/>
    <s v="Made in Italy NPRE"/>
    <s v="100%SE"/>
  </r>
  <r>
    <n v="123"/>
    <n v="2014"/>
    <s v="INVERNO"/>
    <s v="T-SHIRT MANICA LUNGA"/>
    <n v="29.9"/>
    <n v="3677.7"/>
    <n v="77.739999999999995"/>
    <n v="70"/>
    <n v="4.41"/>
    <n v="-0.93700000000000006"/>
    <n v="542.43000000000006"/>
    <n v="7"/>
    <n v="-0.9"/>
    <n v="7"/>
    <n v="-0.9"/>
    <n v="2.59"/>
    <n v="8.4"/>
    <n v="-0.88"/>
    <n v="3.99"/>
    <s v="GF Ferrè Donna"/>
    <x v="4"/>
    <s v="DONNA"/>
    <s v="Made in Italy PREF"/>
    <s v="89%CO11%EA"/>
  </r>
  <r>
    <n v="74"/>
    <n v="2014"/>
    <s v="INVERNO"/>
    <s v="T-SHIRT MANICA LUNGA"/>
    <n v="29.9"/>
    <n v="2212.6"/>
    <n v="77.739999999999995"/>
    <n v="70"/>
    <n v="4.41"/>
    <n v="-0.93700000000000006"/>
    <n v="326.34000000000003"/>
    <n v="7"/>
    <n v="-0.9"/>
    <n v="7"/>
    <n v="-0.9"/>
    <n v="2.59"/>
    <n v="8.4"/>
    <n v="-0.88"/>
    <n v="3.99"/>
    <s v="GF Ferrè Donna"/>
    <x v="4"/>
    <s v="DONNA"/>
    <s v="Made in Italy PREF"/>
    <s v="89%CO11%EA"/>
  </r>
  <r>
    <n v="73"/>
    <n v="2014"/>
    <s v="INVERNO"/>
    <s v="T-SHIRT MANICA LUNGA"/>
    <n v="29.9"/>
    <n v="2182.6999999999998"/>
    <n v="77.739999999999995"/>
    <n v="70"/>
    <n v="4.41"/>
    <n v="-0.93700000000000006"/>
    <n v="321.93"/>
    <n v="7"/>
    <n v="-0.9"/>
    <n v="7"/>
    <n v="-0.9"/>
    <n v="2.59"/>
    <n v="8.4"/>
    <n v="-0.88"/>
    <n v="3.99"/>
    <s v="GF Ferrè Donna"/>
    <x v="4"/>
    <s v="DONNA"/>
    <s v="Made in Italy PREF"/>
    <s v="89%CO11%EA"/>
  </r>
  <r>
    <n v="28"/>
    <n v="2014"/>
    <s v="INVERNO"/>
    <s v="T-SHIRT MANICA LUNGA"/>
    <n v="29.9"/>
    <n v="837.19999999999993"/>
    <n v="77.739999999999995"/>
    <n v="70"/>
    <n v="4.41"/>
    <n v="-0.93700000000000006"/>
    <n v="123.48"/>
    <n v="7"/>
    <n v="-0.9"/>
    <n v="7"/>
    <n v="-0.9"/>
    <n v="2.59"/>
    <n v="8.4"/>
    <n v="-0.88"/>
    <n v="3.99"/>
    <s v="GF Ferrè Donna"/>
    <x v="4"/>
    <s v="DONNA"/>
    <s v="Made in Italy PREF"/>
    <s v="89%CO11%EA"/>
  </r>
  <r>
    <n v="11"/>
    <n v="2012"/>
    <s v="ESTATE"/>
    <s v="JEANS REGULAR V.B"/>
    <n v="50.7"/>
    <n v="557.70000000000005"/>
    <n v="131.82"/>
    <n v="119"/>
    <n v="7.4969999999999999"/>
    <n v="-0.93700000000000006"/>
    <n v="82.466999999999999"/>
    <n v="11.9"/>
    <n v="-0.9"/>
    <n v="11.9"/>
    <n v="-0.9"/>
    <n v="4.4030000000000005"/>
    <n v="14.28"/>
    <n v="-0.88"/>
    <n v="6.7829999999999995"/>
    <s v="GF Ferrè Uomo"/>
    <x v="0"/>
    <s v="UOMO"/>
    <s v=""/>
    <s v="100%CO"/>
  </r>
  <r>
    <n v="8"/>
    <n v="2012"/>
    <s v="ESTATE"/>
    <s v="5T REGULAR V.B"/>
    <n v="67.599999999999994"/>
    <n v="540.79999999999995"/>
    <n v="175.76"/>
    <n v="159"/>
    <n v="10.016999999999999"/>
    <n v="-0.93700000000000006"/>
    <n v="80.135999999999996"/>
    <n v="15.9"/>
    <n v="-0.9"/>
    <n v="15.9"/>
    <n v="-0.9"/>
    <n v="5.8830000000000009"/>
    <n v="19.079999999999998"/>
    <n v="-0.88"/>
    <n v="9.0629999999999988"/>
    <s v="GF Ferrè Uomo"/>
    <x v="0"/>
    <s v="UOMO"/>
    <s v=""/>
    <s v="72%CO26%CY2%EA"/>
  </r>
  <r>
    <n v="14"/>
    <n v="2012"/>
    <s v="ESTATE"/>
    <s v="5T REGULAR V.B"/>
    <n v="61.1"/>
    <n v="855.4"/>
    <n v="158.86000000000001"/>
    <n v="143"/>
    <n v="9.0090000000000003"/>
    <n v="-0.93700000000000006"/>
    <n v="126.126"/>
    <n v="14.3"/>
    <n v="-0.9"/>
    <n v="14.3"/>
    <n v="-0.9"/>
    <n v="5.2910000000000004"/>
    <n v="17.16"/>
    <n v="-0.88"/>
    <n v="8.1509999999999998"/>
    <s v="GF Ferrè Uomo"/>
    <x v="0"/>
    <s v="UOMO"/>
    <s v=""/>
    <s v="72%CO26%CY2%EA"/>
  </r>
  <r>
    <n v="11"/>
    <n v="2012"/>
    <s v="ESTATE"/>
    <s v="JEANS REGULAR"/>
    <n v="54.6"/>
    <n v="600.6"/>
    <n v="141.96"/>
    <n v="128"/>
    <n v="8.0640000000000001"/>
    <n v="-0.93700000000000006"/>
    <n v="88.704000000000008"/>
    <n v="12.8"/>
    <n v="-0.9"/>
    <n v="12.8"/>
    <n v="-0.9"/>
    <n v="4.7360000000000007"/>
    <n v="15.36"/>
    <n v="-0.88"/>
    <n v="7.2959999999999994"/>
    <s v="GF Ferrè Uomo"/>
    <x v="0"/>
    <s v="UOMO"/>
    <s v=""/>
    <s v="100%CO"/>
  </r>
  <r>
    <n v="64"/>
    <n v="2012"/>
    <s v="ESTATE"/>
    <s v="JEANS LOOSE"/>
    <n v="91"/>
    <n v="5824"/>
    <n v="236.6"/>
    <n v="213"/>
    <n v="13.419"/>
    <n v="-0.93700000000000006"/>
    <n v="858.81600000000003"/>
    <n v="21.3"/>
    <n v="-0.9"/>
    <n v="21.3"/>
    <n v="-0.9"/>
    <n v="7.8810000000000002"/>
    <n v="25.56"/>
    <n v="-0.88"/>
    <n v="12.140999999999998"/>
    <s v="GF Ferrè Uomo"/>
    <x v="0"/>
    <s v="UOMO"/>
    <s v="Made in Rumania PREF"/>
    <s v="100%CO"/>
  </r>
  <r>
    <n v="107"/>
    <n v="2012"/>
    <s v="ESTATE"/>
    <s v="JS LOW WAIST TAP LEG"/>
    <n v="124.8"/>
    <n v="13353.6"/>
    <n v="324.48"/>
    <n v="293"/>
    <n v="18.459"/>
    <n v="-0.93700000000000006"/>
    <n v="1975.1130000000001"/>
    <n v="29.3"/>
    <n v="-0.9"/>
    <n v="29.3"/>
    <n v="-0.9"/>
    <n v="10.841000000000001"/>
    <n v="35.159999999999997"/>
    <n v="-0.88"/>
    <n v="16.700999999999997"/>
    <s v="GF Ferrè Uomo"/>
    <x v="0"/>
    <s v="UOMO"/>
    <s v="Made in Italy NPRE"/>
    <s v="100%CO"/>
  </r>
  <r>
    <n v="29"/>
    <n v="2012"/>
    <s v="ESTATE"/>
    <s v="LOW WAIST SKINNY LEG"/>
    <n v="89.7"/>
    <n v="2601.3000000000002"/>
    <n v="233.22"/>
    <n v="210"/>
    <n v="13.23"/>
    <n v="-0.93700000000000006"/>
    <n v="383.67"/>
    <n v="21"/>
    <n v="-0.9"/>
    <n v="21"/>
    <n v="-0.9"/>
    <n v="7.77"/>
    <n v="25.2"/>
    <n v="-0.88"/>
    <n v="11.969999999999999"/>
    <s v="GF Ferrè Uomo"/>
    <x v="0"/>
    <s v="UOMO"/>
    <s v="Made in Italy NPRE"/>
    <s v="98%CO2%EA"/>
  </r>
  <r>
    <n v="70"/>
    <n v="2012"/>
    <s v="ESTATE"/>
    <s v="LOW WAIST SKINNY LEG"/>
    <n v="61.1"/>
    <n v="4277"/>
    <n v="158.86000000000001"/>
    <n v="143"/>
    <n v="9.0090000000000003"/>
    <n v="-0.93700000000000006"/>
    <n v="630.63"/>
    <n v="14.3"/>
    <n v="-0.9"/>
    <n v="14.3"/>
    <n v="-0.9"/>
    <n v="5.2910000000000004"/>
    <n v="17.16"/>
    <n v="-0.88"/>
    <n v="8.1509999999999998"/>
    <s v="GF Ferrè Uomo"/>
    <x v="0"/>
    <s v="UOMO"/>
    <s v="Made in Italy PREF"/>
    <s v="100%CO"/>
  </r>
  <r>
    <n v="22"/>
    <n v="2012"/>
    <s v="ESTATE"/>
    <s v="LOW WAIST SKINNY LEG"/>
    <n v="91"/>
    <n v="2002"/>
    <n v="236.6"/>
    <n v="213"/>
    <n v="13.419"/>
    <n v="-0.93700000000000006"/>
    <n v="295.21800000000002"/>
    <n v="21.3"/>
    <n v="-0.9"/>
    <n v="21.3"/>
    <n v="-0.9"/>
    <n v="7.8810000000000002"/>
    <n v="25.56"/>
    <n v="-0.88"/>
    <n v="12.140999999999998"/>
    <s v="GF Ferrè Uomo"/>
    <x v="0"/>
    <s v="UOMO"/>
    <s v="Made in Maroc PREF"/>
    <s v="98%CO2%EA"/>
  </r>
  <r>
    <n v="13"/>
    <n v="2012"/>
    <s v="ESTATE"/>
    <s v="J REG WAIST STRAIGHT"/>
    <n v="58.5"/>
    <n v="760.5"/>
    <n v="152.1"/>
    <n v="137"/>
    <n v="8.6310000000000002"/>
    <n v="-0.93700000000000006"/>
    <n v="112.203"/>
    <n v="13.700000000000001"/>
    <n v="-0.9"/>
    <n v="13.700000000000001"/>
    <n v="-0.9"/>
    <n v="5.0690000000000008"/>
    <n v="16.439999999999998"/>
    <n v="-0.88"/>
    <n v="7.8089999999999975"/>
    <s v="GF Ferrè Uomo"/>
    <x v="0"/>
    <s v="UOMO"/>
    <s v="Made in Italy PREF"/>
    <s v="100%CO"/>
  </r>
  <r>
    <n v="382"/>
    <n v="2012"/>
    <s v="ESTATE"/>
    <s v="J REG WAIST STRAIGHT"/>
    <n v="119.6"/>
    <n v="45687.199999999997"/>
    <n v="310.95999999999998"/>
    <n v="280"/>
    <n v="17.64"/>
    <n v="-0.93700000000000006"/>
    <n v="6738.4800000000005"/>
    <n v="28"/>
    <n v="-0.9"/>
    <n v="28"/>
    <n v="-0.9"/>
    <n v="10.36"/>
    <n v="33.6"/>
    <n v="-0.88"/>
    <n v="15.96"/>
    <s v="GF Ferrè Uomo"/>
    <x v="0"/>
    <s v="UOMO"/>
    <s v="Made in Maroc PREF"/>
    <s v="100%CO"/>
  </r>
  <r>
    <n v="98"/>
    <n v="2012"/>
    <s v="ESTATE"/>
    <s v="PANTALONE REGOLARE"/>
    <n v="80.599999999999994"/>
    <n v="7898.7999999999993"/>
    <n v="209.56"/>
    <n v="189"/>
    <n v="11.907"/>
    <n v="-0.93700000000000006"/>
    <n v="1166.886"/>
    <n v="18.900000000000002"/>
    <n v="-0.9"/>
    <n v="18.900000000000002"/>
    <n v="-0.9"/>
    <n v="6.9930000000000021"/>
    <n v="22.68"/>
    <n v="-0.88"/>
    <n v="10.773"/>
    <s v="GF Ferrè Uomo"/>
    <x v="1"/>
    <s v="UOMO"/>
    <s v="Made in Rumania PREF"/>
    <s v="97%CO3%EA"/>
  </r>
  <r>
    <n v="10"/>
    <n v="2012"/>
    <s v="ESTATE"/>
    <s v="PANTALONE REGOLARE"/>
    <n v="80.599999999999994"/>
    <n v="806"/>
    <n v="209.56"/>
    <n v="189"/>
    <n v="11.907"/>
    <n v="-0.93700000000000006"/>
    <n v="119.07"/>
    <n v="18.900000000000002"/>
    <n v="-0.9"/>
    <n v="18.900000000000002"/>
    <n v="-0.9"/>
    <n v="6.9930000000000021"/>
    <n v="22.68"/>
    <n v="-0.88"/>
    <n v="10.773"/>
    <s v="GF Ferrè Uomo"/>
    <x v="1"/>
    <s v="UOMO"/>
    <s v="Made in Rumania PREF"/>
    <s v="97%CO3%EA"/>
  </r>
  <r>
    <n v="48"/>
    <n v="2012"/>
    <s v="ESTATE"/>
    <s v="PANTALONE REGOLARE"/>
    <n v="89.7"/>
    <n v="4305.6000000000004"/>
    <n v="233.22"/>
    <n v="210"/>
    <n v="13.23"/>
    <n v="-0.93700000000000006"/>
    <n v="635.04"/>
    <n v="21"/>
    <n v="-0.9"/>
    <n v="21"/>
    <n v="-0.9"/>
    <n v="7.77"/>
    <n v="25.2"/>
    <n v="-0.88"/>
    <n v="11.969999999999999"/>
    <s v="GF Ferrè Uomo"/>
    <x v="1"/>
    <s v="UOMO"/>
    <s v="Made in Rumania PREF"/>
    <s v="77%CO23%LI"/>
  </r>
  <r>
    <n v="208"/>
    <n v="2012"/>
    <s v="ESTATE"/>
    <s v="PANTALONE CARGO OVER"/>
    <n v="97.5"/>
    <n v="20280"/>
    <n v="253.5"/>
    <n v="229"/>
    <n v="14.427"/>
    <n v="-0.93700000000000006"/>
    <n v="3000.8159999999998"/>
    <n v="22.900000000000002"/>
    <n v="-0.9"/>
    <n v="22.900000000000002"/>
    <n v="-0.9"/>
    <n v="8.4730000000000025"/>
    <n v="27.48"/>
    <n v="-0.88"/>
    <n v="13.053000000000001"/>
    <s v="GF Ferrè Uomo"/>
    <x v="1"/>
    <s v="UOMO"/>
    <s v="Made in Maroc PREF"/>
    <s v="100%CO"/>
  </r>
  <r>
    <n v="8"/>
    <n v="2012"/>
    <s v="ESTATE"/>
    <s v="PANTALONE TECNICO"/>
    <n v="102.7"/>
    <n v="821.6"/>
    <n v="267.02"/>
    <n v="241"/>
    <n v="15.183"/>
    <n v="-0.93700000000000006"/>
    <n v="121.464"/>
    <n v="24.1"/>
    <n v="-0.9"/>
    <n v="24.1"/>
    <n v="-0.9"/>
    <n v="8.9170000000000016"/>
    <n v="28.919999999999998"/>
    <n v="-0.88"/>
    <n v="13.736999999999998"/>
    <s v="GF Ferrè Uomo"/>
    <x v="1"/>
    <s v="UOMO"/>
    <s v="Made in Italy NPRE"/>
    <s v="100%CO"/>
  </r>
  <r>
    <n v="17"/>
    <n v="2012"/>
    <s v="ESTATE"/>
    <s v="BERMUDA OVER"/>
    <n v="97.5"/>
    <n v="1657.5"/>
    <n v="253.5"/>
    <n v="229"/>
    <n v="14.427"/>
    <n v="-0.93700000000000006"/>
    <n v="245.25899999999999"/>
    <n v="22.900000000000002"/>
    <n v="-0.9"/>
    <n v="22.900000000000002"/>
    <n v="-0.9"/>
    <n v="8.4730000000000025"/>
    <n v="27.48"/>
    <n v="-0.88"/>
    <n v="13.053000000000001"/>
    <s v="GF Ferrè Uomo"/>
    <x v="1"/>
    <s v="UOMO"/>
    <s v="Made in Rumania NPRE"/>
    <s v="100%CO"/>
  </r>
  <r>
    <n v="30"/>
    <n v="2012"/>
    <s v="ESTATE"/>
    <s v="PANTALONE SLIM"/>
    <n v="102.7"/>
    <n v="3081"/>
    <n v="267.02"/>
    <n v="241"/>
    <n v="15.183"/>
    <n v="-0.93700000000000006"/>
    <n v="455.49"/>
    <n v="24.1"/>
    <n v="-0.9"/>
    <n v="24.1"/>
    <n v="-0.9"/>
    <n v="8.9170000000000016"/>
    <n v="28.919999999999998"/>
    <n v="-0.88"/>
    <n v="13.736999999999998"/>
    <s v="GF Ferrè Uomo"/>
    <x v="1"/>
    <s v="UOMO"/>
    <s v="Made in Rumania NPRE"/>
    <s v="100%CO"/>
  </r>
  <r>
    <n v="2"/>
    <n v="2012"/>
    <s v="ESTATE"/>
    <s v="BERMUDA SLIM"/>
    <n v="91"/>
    <n v="182"/>
    <n v="236.6"/>
    <n v="213"/>
    <n v="13.419"/>
    <n v="-0.93700000000000006"/>
    <n v="26.838000000000001"/>
    <n v="21.3"/>
    <n v="-0.9"/>
    <n v="21.3"/>
    <n v="-0.9"/>
    <n v="7.8810000000000002"/>
    <n v="25.56"/>
    <n v="-0.88"/>
    <n v="12.140999999999998"/>
    <s v="GF Ferrè Uomo"/>
    <x v="1"/>
    <s v="UOMO"/>
    <s v="Made in Italy NPRE"/>
    <s v="100%CO"/>
  </r>
  <r>
    <n v="92"/>
    <n v="2012"/>
    <s v="ESTATE"/>
    <s v="PANTALONE REGOLARE"/>
    <n v="80.599999999999994"/>
    <n v="7415.2"/>
    <n v="209.56"/>
    <n v="189"/>
    <n v="11.907"/>
    <n v="-0.93700000000000006"/>
    <n v="1095.444"/>
    <n v="18.900000000000002"/>
    <n v="-0.9"/>
    <n v="18.900000000000002"/>
    <n v="-0.9"/>
    <n v="6.9930000000000021"/>
    <n v="22.68"/>
    <n v="-0.88"/>
    <n v="10.773"/>
    <s v="GF Ferrè Uomo"/>
    <x v="1"/>
    <s v="UOMO"/>
    <s v="Made in Maroc PREF"/>
    <s v="98%CO2%EA"/>
  </r>
  <r>
    <n v="18"/>
    <n v="2012"/>
    <s v="ESTATE"/>
    <s v="CAMICIA M/L REGOLARE"/>
    <n v="87.1"/>
    <n v="1567.8"/>
    <n v="226.46"/>
    <n v="204"/>
    <n v="12.852"/>
    <n v="-0.93700000000000006"/>
    <n v="231.33600000000001"/>
    <n v="20.400000000000002"/>
    <n v="-0.9"/>
    <n v="20.400000000000002"/>
    <n v="-0.9"/>
    <n v="7.5480000000000018"/>
    <n v="24.48"/>
    <n v="-0.88"/>
    <n v="11.628"/>
    <s v="GF Ferrè Uomo"/>
    <x v="3"/>
    <s v="UOMO"/>
    <s v="Made in Italy NPRE"/>
    <s v="100%CO"/>
  </r>
  <r>
    <n v="8"/>
    <n v="2012"/>
    <s v="ESTATE"/>
    <s v="CAMICIA M/C SLIM"/>
    <n v="87.1"/>
    <n v="696.8"/>
    <n v="226.46"/>
    <n v="204"/>
    <n v="12.852"/>
    <n v="-0.93700000000000006"/>
    <n v="102.816"/>
    <n v="20.400000000000002"/>
    <n v="-0.9"/>
    <n v="20.400000000000002"/>
    <n v="-0.9"/>
    <n v="7.5480000000000018"/>
    <n v="24.48"/>
    <n v="-0.88"/>
    <n v="11.628"/>
    <s v="GF Ferrè Uomo"/>
    <x v="3"/>
    <s v="UOMO"/>
    <s v="Made in Rumania NPRE"/>
    <s v="100%CO"/>
  </r>
  <r>
    <n v="12"/>
    <n v="2012"/>
    <s v="ESTATE"/>
    <s v="CAMICIA M/C SLIM"/>
    <n v="63.7"/>
    <n v="764.40000000000009"/>
    <n v="165.62"/>
    <n v="150"/>
    <n v="9.4499999999999993"/>
    <n v="-0.93700000000000006"/>
    <n v="113.39999999999999"/>
    <n v="15"/>
    <n v="-0.9"/>
    <n v="15"/>
    <n v="-0.9"/>
    <n v="5.5500000000000007"/>
    <n v="18"/>
    <n v="-0.88"/>
    <n v="8.5500000000000007"/>
    <s v="GF Ferrè Uomo"/>
    <x v="3"/>
    <s v="UOMO"/>
    <s v="Made in Rumania PREF"/>
    <s v="100%CO"/>
  </r>
  <r>
    <n v="20"/>
    <n v="2012"/>
    <s v="ESTATE"/>
    <s v="CAMICIA M/C SLIM"/>
    <n v="63.7"/>
    <n v="1274"/>
    <n v="165.62"/>
    <n v="150"/>
    <n v="9.4499999999999993"/>
    <n v="-0.93700000000000006"/>
    <n v="189"/>
    <n v="15"/>
    <n v="-0.9"/>
    <n v="15"/>
    <n v="-0.9"/>
    <n v="5.5500000000000007"/>
    <n v="18"/>
    <n v="-0.88"/>
    <n v="8.5500000000000007"/>
    <s v="GF Ferrè Uomo"/>
    <x v="3"/>
    <s v="UOMO"/>
    <s v="Made in Rumania PREF"/>
    <s v="100%CO"/>
  </r>
  <r>
    <n v="24"/>
    <n v="2012"/>
    <s v="ESTATE"/>
    <s v="CAMICIA M/C SLIM"/>
    <n v="74.099999999999994"/>
    <n v="1778.3999999999999"/>
    <n v="192.66"/>
    <n v="174"/>
    <n v="10.962"/>
    <n v="-0.93700000000000006"/>
    <n v="263.08799999999997"/>
    <n v="17.400000000000002"/>
    <n v="-0.9"/>
    <n v="17.400000000000002"/>
    <n v="-0.9"/>
    <n v="6.4380000000000024"/>
    <n v="20.88"/>
    <n v="-0.88"/>
    <n v="9.9179999999999993"/>
    <s v="GF Ferrè Uomo"/>
    <x v="3"/>
    <s v="UOMO"/>
    <s v="Made in Rumania PREF"/>
    <s v="97%CO3%EA"/>
  </r>
  <r>
    <n v="16"/>
    <n v="2012"/>
    <s v="ESTATE"/>
    <s v="POLO M/C REGOLARE"/>
    <n v="46.8"/>
    <n v="748.8"/>
    <n v="121.68"/>
    <n v="110"/>
    <n v="6.93"/>
    <n v="-0.93700000000000006"/>
    <n v="110.88"/>
    <n v="11"/>
    <n v="-0.9"/>
    <n v="11"/>
    <n v="-0.9"/>
    <n v="4.07"/>
    <n v="13.2"/>
    <n v="-0.88"/>
    <n v="6.27"/>
    <s v="GF Ferrè Uomo"/>
    <x v="4"/>
    <s v="UOMO"/>
    <s v="Made in Italy PREF"/>
    <s v="100%CO"/>
  </r>
  <r>
    <n v="15"/>
    <n v="2012"/>
    <s v="ESTATE"/>
    <s v="T-SHIRT M/C SLIM"/>
    <n v="50.7"/>
    <n v="760.5"/>
    <n v="131.82"/>
    <n v="119"/>
    <n v="7.4969999999999999"/>
    <n v="-0.93700000000000006"/>
    <n v="112.455"/>
    <n v="11.9"/>
    <n v="-0.9"/>
    <n v="11.9"/>
    <n v="-0.9"/>
    <n v="4.4030000000000005"/>
    <n v="14.28"/>
    <n v="-0.88"/>
    <n v="6.7829999999999995"/>
    <s v="GF Ferrè Uomo"/>
    <x v="4"/>
    <s v="UOMO"/>
    <s v="Made in Turkey PREF"/>
    <s v="92%CO8%EA"/>
  </r>
  <r>
    <n v="103"/>
    <n v="2012"/>
    <s v="ESTATE"/>
    <s v="T-SHIRT M/C SLIM"/>
    <n v="50.7"/>
    <n v="5222.1000000000004"/>
    <n v="131.82"/>
    <n v="119"/>
    <n v="7.4969999999999999"/>
    <n v="-0.93700000000000006"/>
    <n v="772.19100000000003"/>
    <n v="11.9"/>
    <n v="-0.9"/>
    <n v="11.9"/>
    <n v="-0.9"/>
    <n v="4.4030000000000005"/>
    <n v="14.28"/>
    <n v="-0.88"/>
    <n v="6.7829999999999995"/>
    <s v="GF Ferrè Uomo"/>
    <x v="4"/>
    <s v="UOMO"/>
    <s v="Made in Italy NPRE"/>
    <s v="90%MD10%EA"/>
  </r>
  <r>
    <n v="17"/>
    <n v="2012"/>
    <s v="ESTATE"/>
    <s v="T-SHIRT M/L REGOLARE"/>
    <n v="35.1"/>
    <n v="596.70000000000005"/>
    <n v="91.26"/>
    <n v="83"/>
    <n v="5.2290000000000001"/>
    <n v="-0.93700000000000006"/>
    <n v="88.893000000000001"/>
    <n v="8.3000000000000007"/>
    <n v="-0.9"/>
    <n v="8.3000000000000007"/>
    <n v="-0.9"/>
    <n v="3.0710000000000006"/>
    <n v="9.9599999999999991"/>
    <n v="-0.88"/>
    <n v="4.730999999999999"/>
    <s v="GF Ferrè Uomo"/>
    <x v="4"/>
    <s v="UOMO"/>
    <s v="Made in Turkey PREF"/>
    <s v="100%CO"/>
  </r>
  <r>
    <n v="42"/>
    <n v="2012"/>
    <s v="ESTATE"/>
    <s v="POLO M/C REGOLARE"/>
    <n v="80.599999999999994"/>
    <n v="3385.2"/>
    <n v="209.56"/>
    <n v="189"/>
    <n v="11.907"/>
    <n v="-0.93700000000000006"/>
    <n v="500.09399999999999"/>
    <n v="18.900000000000002"/>
    <n v="-0.9"/>
    <n v="18.900000000000002"/>
    <n v="-0.9"/>
    <n v="6.9930000000000021"/>
    <n v="22.68"/>
    <n v="-0.88"/>
    <n v="10.773"/>
    <s v="GF Ferrè Uomo"/>
    <x v="4"/>
    <s v="UOMO"/>
    <s v="Made in Italy PREF"/>
    <s v="100%VI"/>
  </r>
  <r>
    <n v="91"/>
    <n v="2012"/>
    <s v="ESTATE"/>
    <s v="T-SHIRT M/C SLIM"/>
    <n v="37.700000000000003"/>
    <n v="3430.7000000000003"/>
    <n v="98.02"/>
    <n v="89"/>
    <n v="5.6070000000000002"/>
    <n v="-0.93700000000000006"/>
    <n v="510.23700000000002"/>
    <n v="8.9"/>
    <n v="-0.9"/>
    <n v="8.9"/>
    <n v="-0.9"/>
    <n v="3.2930000000000001"/>
    <n v="10.68"/>
    <n v="-0.88"/>
    <n v="5.0729999999999995"/>
    <s v="GF Ferrè Uomo"/>
    <x v="4"/>
    <s v="UOMO"/>
    <s v="Made in Italy PREF"/>
    <s v="96%CO4%EA"/>
  </r>
  <r>
    <n v="7"/>
    <n v="2012"/>
    <s v="ESTATE"/>
    <s v="T-SHIRT M/C SLIM"/>
    <n v="45.5"/>
    <n v="318.5"/>
    <n v="118.3"/>
    <n v="107"/>
    <n v="6.7409999999999997"/>
    <n v="-0.93700000000000006"/>
    <n v="47.186999999999998"/>
    <n v="10.700000000000001"/>
    <n v="-0.9"/>
    <n v="10.700000000000001"/>
    <n v="-0.9"/>
    <n v="3.9590000000000014"/>
    <n v="12.84"/>
    <n v="-0.88"/>
    <n v="6.0990000000000002"/>
    <s v="GF Ferrè Uomo"/>
    <x v="4"/>
    <s v="UOMO"/>
    <s v="Made in Italy PREF"/>
    <s v="94%CO6%EA"/>
  </r>
  <r>
    <n v="33"/>
    <n v="2012"/>
    <s v="ESTATE"/>
    <s v="JEANS"/>
    <n v="143"/>
    <n v="4719"/>
    <n v="371.8"/>
    <n v="335"/>
    <n v="21.105"/>
    <n v="-0.93700000000000006"/>
    <n v="696.46500000000003"/>
    <n v="33.5"/>
    <n v="-0.9"/>
    <n v="33.5"/>
    <n v="-0.9"/>
    <n v="12.395"/>
    <n v="40.199999999999996"/>
    <n v="-0.88"/>
    <n v="19.094999999999995"/>
    <s v="GF Ferrè Donna"/>
    <x v="0"/>
    <s v="UOMO"/>
    <s v=""/>
    <s v=""/>
  </r>
  <r>
    <n v="25"/>
    <n v="2012"/>
    <s v="ESTATE"/>
    <s v="PANTALONE"/>
    <n v="126.1"/>
    <n v="3152.5"/>
    <n v="327.86"/>
    <n v="296"/>
    <n v="18.648"/>
    <n v="-0.93700000000000006"/>
    <n v="466.2"/>
    <n v="29.6"/>
    <n v="-0.9"/>
    <n v="29.6"/>
    <n v="-0.9"/>
    <n v="10.952000000000002"/>
    <n v="35.519999999999996"/>
    <n v="-0.88"/>
    <n v="16.871999999999996"/>
    <s v="GF Ferrè Donna"/>
    <x v="1"/>
    <s v="UOMO"/>
    <s v=""/>
    <s v=""/>
  </r>
  <r>
    <n v="24"/>
    <n v="2013"/>
    <s v="ESTATE"/>
    <s v="JS LOW WAIST TAP LEG"/>
    <n v="114.4"/>
    <n v="2745.6000000000004"/>
    <n v="297.44"/>
    <n v="268"/>
    <n v="16.884"/>
    <n v="-0.93700000000000006"/>
    <n v="405.21600000000001"/>
    <n v="26.8"/>
    <n v="-0.9"/>
    <n v="26.8"/>
    <n v="-0.9"/>
    <n v="9.9160000000000004"/>
    <n v="32.159999999999997"/>
    <n v="-0.88"/>
    <n v="15.275999999999996"/>
    <s v="GF Ferrè Uomo"/>
    <x v="0"/>
    <s v="UOMO"/>
    <s v="Made in Italy PREF"/>
    <s v="98%CO2%EA"/>
  </r>
  <r>
    <n v="1"/>
    <n v="2013"/>
    <s v="ESTATE"/>
    <s v="PANTALONE SLIM"/>
    <n v="104"/>
    <n v="104"/>
    <n v="270.39999999999998"/>
    <n v="244"/>
    <n v="15.372"/>
    <n v="-0.93700000000000006"/>
    <n v="15.372"/>
    <n v="24.400000000000002"/>
    <n v="-0.9"/>
    <n v="24.400000000000002"/>
    <n v="-0.9"/>
    <n v="9.0280000000000022"/>
    <n v="29.279999999999998"/>
    <n v="-0.88"/>
    <n v="13.907999999999998"/>
    <s v="GF Ferrè Uomo"/>
    <x v="1"/>
    <s v="UOMO"/>
    <s v="Made in Italy NPRE"/>
    <s v="97%CO3%EA"/>
  </r>
  <r>
    <n v="19"/>
    <n v="2013"/>
    <s v="ESTATE"/>
    <s v="BERMUDA REGOLARE"/>
    <n v="67.599999999999994"/>
    <n v="1284.3999999999999"/>
    <n v="175.76"/>
    <n v="159"/>
    <n v="10.016999999999999"/>
    <n v="-0.93700000000000006"/>
    <n v="190.32299999999998"/>
    <n v="15.9"/>
    <n v="-0.9"/>
    <n v="15.9"/>
    <n v="-0.9"/>
    <n v="5.8830000000000009"/>
    <n v="19.079999999999998"/>
    <n v="-0.88"/>
    <n v="9.0629999999999988"/>
    <s v="GF Ferrè Uomo"/>
    <x v="1"/>
    <s v="UOMO"/>
    <s v="Made Bulgaria NPRE"/>
    <s v="100%CO"/>
  </r>
  <r>
    <n v="30"/>
    <n v="2013"/>
    <s v="ESTATE"/>
    <s v="BERMUDA REGOLARE"/>
    <n v="67.599999999999994"/>
    <n v="2027.9999999999998"/>
    <n v="175.76"/>
    <n v="159"/>
    <n v="10.016999999999999"/>
    <n v="-0.93700000000000006"/>
    <n v="300.51"/>
    <n v="15.9"/>
    <n v="-0.9"/>
    <n v="15.9"/>
    <n v="-0.9"/>
    <n v="5.8830000000000009"/>
    <n v="19.079999999999998"/>
    <n v="-0.88"/>
    <n v="9.0629999999999988"/>
    <s v="GF Ferrè Uomo"/>
    <x v="1"/>
    <s v="UOMO"/>
    <s v="Made Bulgaria NPRE"/>
    <s v="100%CO"/>
  </r>
  <r>
    <n v="9"/>
    <n v="2013"/>
    <s v="ESTATE"/>
    <s v="POLO M/C REGOLARE"/>
    <n v="98.8"/>
    <n v="889.19999999999993"/>
    <n v="256.88"/>
    <n v="232"/>
    <n v="14.616"/>
    <n v="-0.93700000000000006"/>
    <n v="131.54399999999998"/>
    <n v="23.200000000000003"/>
    <n v="-0.9"/>
    <n v="23.200000000000003"/>
    <n v="-0.9"/>
    <n v="8.5840000000000032"/>
    <n v="27.84"/>
    <n v="-0.88"/>
    <n v="13.224"/>
    <s v="GF Ferrè Uomo"/>
    <x v="4"/>
    <s v="UOMO"/>
    <s v="Made in Italy NPRE"/>
    <s v="97%CO3%EA"/>
  </r>
  <r>
    <n v="13"/>
    <n v="2013"/>
    <s v="ESTATE"/>
    <s v="POLO M/C REGOLARE"/>
    <n v="92.3"/>
    <n v="1199.8999999999999"/>
    <n v="239.98"/>
    <n v="216"/>
    <n v="13.608000000000001"/>
    <n v="-0.93700000000000006"/>
    <n v="176.904"/>
    <n v="21.6"/>
    <n v="-0.9"/>
    <n v="21.6"/>
    <n v="-0.9"/>
    <n v="7.9920000000000009"/>
    <n v="25.919999999999998"/>
    <n v="-0.88"/>
    <n v="12.311999999999998"/>
    <s v="GF Ferrè Uomo"/>
    <x v="4"/>
    <s v="UOMO"/>
    <s v="Made in Italy PREF"/>
    <s v="100%CO"/>
  </r>
  <r>
    <n v="10"/>
    <n v="2013"/>
    <s v="ESTATE"/>
    <s v="T-SHIRT M/C REGOLARE"/>
    <n v="46.8"/>
    <n v="468"/>
    <n v="121.68"/>
    <n v="110"/>
    <n v="6.93"/>
    <n v="-0.93700000000000006"/>
    <n v="69.3"/>
    <n v="11"/>
    <n v="-0.9"/>
    <n v="11"/>
    <n v="-0.9"/>
    <n v="4.07"/>
    <n v="13.2"/>
    <n v="-0.88"/>
    <n v="6.27"/>
    <s v="GF Ferrè Uomo"/>
    <x v="4"/>
    <s v="UOMO"/>
    <s v="Made in Italy PREF"/>
    <s v="100%VI"/>
  </r>
  <r>
    <n v="15"/>
    <n v="2013"/>
    <s v="ESTATE"/>
    <s v="T-SHIRT M/C SLIM"/>
    <n v="39"/>
    <n v="585"/>
    <n v="101.4"/>
    <n v="92"/>
    <n v="5.7960000000000003"/>
    <n v="-0.93700000000000006"/>
    <n v="86.94"/>
    <n v="9.2000000000000011"/>
    <n v="-0.9"/>
    <n v="9.2000000000000011"/>
    <n v="-0.9"/>
    <n v="3.4040000000000008"/>
    <n v="11.04"/>
    <n v="-0.88"/>
    <n v="5.2439999999999989"/>
    <s v="GF Ferrè Uomo"/>
    <x v="4"/>
    <s v="UOMO"/>
    <s v="Made in Italy PREF"/>
    <s v="94%CO6%EA"/>
  </r>
  <r>
    <n v="189"/>
    <n v="2013"/>
    <s v="ESTATE"/>
    <s v="KAFTANO/CAMICIA REG."/>
    <n v="124.8"/>
    <n v="23587.200000000001"/>
    <n v="324.48"/>
    <n v="293"/>
    <n v="18.459"/>
    <n v="-0.93700000000000006"/>
    <n v="3488.7509999999997"/>
    <n v="29.3"/>
    <n v="-0.9"/>
    <n v="29.3"/>
    <n v="-0.9"/>
    <n v="10.841000000000001"/>
    <n v="35.159999999999997"/>
    <n v="-0.88"/>
    <n v="16.700999999999997"/>
    <s v="GF Ferrè Uomo"/>
    <x v="3"/>
    <s v="UOMO"/>
    <s v="Made in Italy NPRE"/>
    <s v="57%TA43%PL"/>
  </r>
  <r>
    <n v="15"/>
    <n v="2013"/>
    <s v="ESTATE"/>
    <s v="T-SHIRT M/C SLIM"/>
    <n v="50.7"/>
    <n v="760.5"/>
    <n v="131.82"/>
    <n v="119"/>
    <n v="7.4969999999999999"/>
    <n v="-0.93700000000000006"/>
    <n v="112.455"/>
    <n v="11.9"/>
    <n v="-0.9"/>
    <n v="11.9"/>
    <n v="-0.9"/>
    <n v="4.4030000000000005"/>
    <n v="14.28"/>
    <n v="-0.88"/>
    <n v="6.7829999999999995"/>
    <s v="GF Ferrè Uomo"/>
    <x v="4"/>
    <s v="UOMO"/>
    <s v="Made in Italy PREF"/>
    <s v="96%VI4%EA"/>
  </r>
  <r>
    <n v="5"/>
    <n v="2013"/>
    <s v="ESTATE"/>
    <s v="MAGLIA G/COLLO"/>
    <n v="141.69999999999999"/>
    <n v="708.5"/>
    <n v="368.42"/>
    <n v="332"/>
    <n v="20.916"/>
    <n v="-0.93700000000000006"/>
    <n v="104.58"/>
    <n v="33.200000000000003"/>
    <n v="-0.9"/>
    <n v="33.200000000000003"/>
    <n v="-0.9"/>
    <n v="12.284000000000002"/>
    <n v="39.839999999999996"/>
    <n v="-0.88"/>
    <n v="18.923999999999996"/>
    <s v="GF Ferrè Uomo"/>
    <x v="5"/>
    <s v="UOMO"/>
    <s v="Made in Italy PREF"/>
    <s v="100%CO"/>
  </r>
  <r>
    <n v="6"/>
    <n v="2013"/>
    <s v="ESTATE"/>
    <s v="PANTALONE REGOLARE"/>
    <n v="63.7"/>
    <n v="382.20000000000005"/>
    <n v="165.62"/>
    <n v="150"/>
    <n v="9.4499999999999993"/>
    <n v="-0.93700000000000006"/>
    <n v="56.699999999999996"/>
    <n v="15"/>
    <n v="-0.9"/>
    <n v="15"/>
    <n v="-0.9"/>
    <n v="5.5500000000000007"/>
    <n v="18"/>
    <n v="-0.88"/>
    <n v="8.5500000000000007"/>
    <s v="GF Ferrè Uomo"/>
    <x v="1"/>
    <s v="UOMO"/>
    <s v="Made in Rumania PREF"/>
    <s v="100%CO"/>
  </r>
  <r>
    <n v="19"/>
    <n v="2013"/>
    <s v="ESTATE"/>
    <s v="PANTALONI"/>
    <n v="89.7"/>
    <n v="1704.3"/>
    <n v="233.22"/>
    <n v="210"/>
    <n v="13.23"/>
    <n v="-0.93700000000000006"/>
    <n v="251.37"/>
    <n v="21"/>
    <n v="-0.9"/>
    <n v="21"/>
    <n v="-0.9"/>
    <n v="7.77"/>
    <n v="25.2"/>
    <n v="-0.88"/>
    <n v="11.969999999999999"/>
    <s v="GF Ferrè Uomo"/>
    <x v="1"/>
    <s v="UOMO"/>
    <s v="Made in Rumania PREF"/>
    <s v="98%CO2%EA"/>
  </r>
  <r>
    <n v="12"/>
    <n v="2013"/>
    <s v="ESTATE"/>
    <s v="CHINOS REGOLARE"/>
    <n v="63.7"/>
    <n v="764.40000000000009"/>
    <n v="165.62"/>
    <n v="150"/>
    <n v="9.4499999999999993"/>
    <n v="-0.93700000000000006"/>
    <n v="113.39999999999999"/>
    <n v="15"/>
    <n v="-0.9"/>
    <n v="15"/>
    <n v="-0.9"/>
    <n v="5.5500000000000007"/>
    <n v="18"/>
    <n v="-0.88"/>
    <n v="8.5500000000000007"/>
    <s v="GF Ferrè Uomo"/>
    <x v="1"/>
    <s v="UOMO"/>
    <s v="Made in China"/>
    <s v="100%CO"/>
  </r>
  <r>
    <n v="105"/>
    <n v="2012"/>
    <s v="ESTATE"/>
    <s v="JEANS V.BASSA REG."/>
    <n v="98.8"/>
    <n v="10374"/>
    <n v="256.88"/>
    <n v="232"/>
    <n v="14.616"/>
    <n v="-0.93700000000000006"/>
    <n v="1534.68"/>
    <n v="23.200000000000003"/>
    <n v="-0.9"/>
    <n v="23.200000000000003"/>
    <n v="-0.9"/>
    <n v="8.5840000000000032"/>
    <n v="27.84"/>
    <n v="-0.88"/>
    <n v="13.224"/>
    <s v="GF Ferrè Uomo"/>
    <x v="0"/>
    <s v="UOMO"/>
    <s v="Made in Turkey PREF"/>
    <s v="100%CO"/>
  </r>
  <r>
    <n v="6"/>
    <n v="2012"/>
    <s v="ESTATE"/>
    <s v="PANTALONE V.OVER"/>
    <n v="115.7"/>
    <n v="694.2"/>
    <n v="300.82"/>
    <n v="271"/>
    <n v="17.073"/>
    <n v="-0.93700000000000006"/>
    <n v="102.438"/>
    <n v="27.1"/>
    <n v="-0.9"/>
    <n v="27.1"/>
    <n v="-0.9"/>
    <n v="10.027000000000001"/>
    <n v="32.519999999999996"/>
    <n v="-0.88"/>
    <n v="15.446999999999996"/>
    <s v="GF Ferrè Uomo"/>
    <x v="1"/>
    <s v="UOMO"/>
    <s v="Made in Italy PREF"/>
    <s v="97%CO3%LY"/>
  </r>
  <r>
    <n v="12"/>
    <n v="2012"/>
    <s v="ESTATE"/>
    <s v="PANT CAV.LUNGO OVER"/>
    <n v="76.7"/>
    <n v="920.40000000000009"/>
    <n v="199.42"/>
    <n v="180"/>
    <n v="11.34"/>
    <n v="-0.93700000000000006"/>
    <n v="136.07999999999998"/>
    <n v="18"/>
    <n v="-0.9"/>
    <n v="18"/>
    <n v="-0.9"/>
    <n v="6.66"/>
    <n v="21.599999999999998"/>
    <n v="-0.88"/>
    <n v="10.259999999999998"/>
    <s v="GF Ferrè Uomo"/>
    <x v="1"/>
    <s v="UOMO"/>
    <s v="Made in Rumania PREF"/>
    <s v="100%CO"/>
  </r>
  <r>
    <n v="8"/>
    <n v="2012"/>
    <s v="ESTATE"/>
    <s v="CAMICIA M/C SLIM"/>
    <n v="59.8"/>
    <n v="478.4"/>
    <n v="155.47999999999999"/>
    <n v="140"/>
    <n v="8.82"/>
    <n v="-0.93700000000000006"/>
    <n v="70.56"/>
    <n v="14"/>
    <n v="-0.9"/>
    <n v="14"/>
    <n v="-0.9"/>
    <n v="5.18"/>
    <n v="16.8"/>
    <n v="-0.88"/>
    <n v="7.98"/>
    <s v="GF Ferrè Uomo"/>
    <x v="3"/>
    <s v="UOMO"/>
    <s v="Made in Rumania PREF"/>
    <s v="97%CO3%EA"/>
  </r>
  <r>
    <n v="10"/>
    <n v="2012"/>
    <s v="ESTATE"/>
    <s v="CAMICIA M/L"/>
    <n v="85.8"/>
    <n v="858"/>
    <n v="223.08"/>
    <n v="201"/>
    <n v="12.663"/>
    <n v="-0.93700000000000006"/>
    <n v="126.63"/>
    <n v="20.100000000000001"/>
    <n v="-0.9"/>
    <n v="20.100000000000001"/>
    <n v="-0.9"/>
    <n v="7.4370000000000012"/>
    <n v="24.119999999999997"/>
    <n v="-0.88"/>
    <n v="11.456999999999997"/>
    <s v="GF Ferrè Uomo"/>
    <x v="3"/>
    <s v="UOMO"/>
    <s v="Made in Rumania NPRE"/>
    <s v="100%CO"/>
  </r>
  <r>
    <n v="7"/>
    <n v="2012"/>
    <s v="ESTATE"/>
    <s v="BERMUDA VEST.COMODA"/>
    <n v="163.80000000000001"/>
    <n v="1146.6000000000001"/>
    <n v="425.88"/>
    <n v="384"/>
    <n v="24.192"/>
    <n v="-0.93700000000000006"/>
    <n v="169.34399999999999"/>
    <n v="38.400000000000006"/>
    <n v="-0.9"/>
    <n v="38.400000000000006"/>
    <n v="-0.9"/>
    <n v="14.208000000000006"/>
    <n v="46.08"/>
    <n v="-0.88"/>
    <n v="21.887999999999998"/>
    <s v="GF Ferrè Uomo"/>
    <x v="1"/>
    <s v="UOMO"/>
    <s v="Made in Italy PREF"/>
    <s v="100%PL"/>
  </r>
  <r>
    <n v="52"/>
    <n v="2012"/>
    <s v="ESTATE"/>
    <s v="PANTALONE"/>
    <n v="154.69999999999999"/>
    <n v="8044.4"/>
    <n v="402.22"/>
    <n v="362"/>
    <n v="22.806000000000001"/>
    <n v="-0.93700000000000006"/>
    <n v="1185.912"/>
    <n v="36.200000000000003"/>
    <n v="-0.9"/>
    <n v="36.200000000000003"/>
    <n v="-0.9"/>
    <n v="13.394000000000002"/>
    <n v="43.44"/>
    <n v="-0.88"/>
    <n v="20.633999999999997"/>
    <s v="GF Ferrè Uomo"/>
    <x v="1"/>
    <s v="UOMO"/>
    <s v="Made in Italy PREF"/>
    <s v="100%LI"/>
  </r>
  <r>
    <n v="14"/>
    <n v="2012"/>
    <s v="ESTATE"/>
    <s v="BERMUDA"/>
    <n v="115.7"/>
    <n v="1619.8"/>
    <n v="300.82"/>
    <n v="271"/>
    <n v="17.073"/>
    <n v="-0.93700000000000006"/>
    <n v="239.02199999999999"/>
    <n v="27.1"/>
    <n v="-0.9"/>
    <n v="27.1"/>
    <n v="-0.9"/>
    <n v="10.027000000000001"/>
    <n v="32.519999999999996"/>
    <n v="-0.88"/>
    <n v="15.446999999999996"/>
    <s v="GF Ferrè Uomo"/>
    <x v="1"/>
    <s v="UOMO"/>
    <s v="Made in Rumania PREF"/>
    <s v="74%CO26%LI"/>
  </r>
  <r>
    <n v="47"/>
    <n v="2012"/>
    <s v="ESTATE"/>
    <s v="BERMUDA"/>
    <n v="98.8"/>
    <n v="4643.5999999999995"/>
    <n v="256.88"/>
    <n v="232"/>
    <n v="14.616"/>
    <n v="-0.93700000000000006"/>
    <n v="686.952"/>
    <n v="23.200000000000003"/>
    <n v="-0.9"/>
    <n v="23.200000000000003"/>
    <n v="-0.9"/>
    <n v="8.5840000000000032"/>
    <n v="27.84"/>
    <n v="-0.88"/>
    <n v="13.224"/>
    <s v="GF Ferrè Uomo"/>
    <x v="1"/>
    <s v="UOMO"/>
    <s v="Made in Rumania PREF"/>
    <s v="99%CO1%EA"/>
  </r>
  <r>
    <n v="31"/>
    <n v="2014"/>
    <s v="ESTATE"/>
    <s v="PANTALONE SLIM"/>
    <n v="79.3"/>
    <n v="2458.2999999999997"/>
    <n v="206.18"/>
    <n v="186"/>
    <n v="11.718"/>
    <n v="-0.93700000000000006"/>
    <n v="363.25799999999998"/>
    <n v="18.600000000000001"/>
    <n v="-0.9"/>
    <n v="18.600000000000001"/>
    <n v="-0.9"/>
    <n v="6.8820000000000014"/>
    <n v="22.32"/>
    <n v="-0.88"/>
    <n v="10.602"/>
    <s v="GF Ferrè Uomo"/>
    <x v="1"/>
    <s v="UOMO"/>
    <s v="Made in Italy PREF"/>
    <s v="97%CO3%EA"/>
  </r>
  <r>
    <n v="18"/>
    <n v="2014"/>
    <s v="ESTATE"/>
    <s v="CAMICIA M/L REGOLARE"/>
    <n v="72.8"/>
    <n v="1310.3999999999999"/>
    <n v="189.28"/>
    <n v="171"/>
    <n v="10.773"/>
    <n v="-0.93700000000000006"/>
    <n v="193.91399999999999"/>
    <n v="17.100000000000001"/>
    <n v="-0.9"/>
    <n v="17.100000000000001"/>
    <n v="-0.9"/>
    <n v="6.3270000000000017"/>
    <n v="20.52"/>
    <n v="-0.88"/>
    <n v="9.7469999999999999"/>
    <s v="GF Ferrè Uomo"/>
    <x v="3"/>
    <s v="UOMO"/>
    <s v="Made in Rumania PREF"/>
    <s v="97%CO3%EA"/>
  </r>
  <r>
    <n v="17"/>
    <n v="2014"/>
    <s v="ESTATE"/>
    <s v="CAMICIA M/L REGOLARE"/>
    <n v="65"/>
    <n v="1105"/>
    <n v="169"/>
    <n v="153"/>
    <n v="9.6389999999999993"/>
    <n v="-0.93700000000000006"/>
    <n v="163.863"/>
    <n v="15.3"/>
    <n v="-0.9"/>
    <n v="15.3"/>
    <n v="-0.9"/>
    <n v="5.6610000000000014"/>
    <n v="18.36"/>
    <n v="-0.88"/>
    <n v="8.7210000000000001"/>
    <s v="GF Ferrè Uomo"/>
    <x v="3"/>
    <s v="UOMO"/>
    <s v="Made in Rumania NPRE"/>
    <s v="100%CO"/>
  </r>
  <r>
    <n v="3"/>
    <n v="2014"/>
    <s v="ESTATE"/>
    <s v="MAGLIA REGOLARE"/>
    <n v="98.15"/>
    <n v="294.45000000000005"/>
    <n v="255.19"/>
    <n v="230"/>
    <n v="14.49"/>
    <n v="-0.93700000000000006"/>
    <n v="43.47"/>
    <n v="23"/>
    <n v="-0.9"/>
    <n v="23"/>
    <n v="-0.9"/>
    <n v="8.51"/>
    <n v="27.599999999999998"/>
    <n v="-0.88"/>
    <n v="13.109999999999998"/>
    <s v="GF Ferrè Uomo"/>
    <x v="5"/>
    <s v="UOMO"/>
    <s v="Made in China"/>
    <s v="100%CO"/>
  </r>
  <r>
    <n v="48"/>
    <n v="2014"/>
    <s v="ESTATE"/>
    <s v="J REG WAIST STRAIGHT"/>
    <n v="102.05"/>
    <n v="4898.3999999999996"/>
    <n v="265.33"/>
    <n v="239"/>
    <n v="15.057"/>
    <n v="-0.93700000000000006"/>
    <n v="722.73599999999999"/>
    <n v="23.900000000000002"/>
    <n v="-0.9"/>
    <n v="23.900000000000002"/>
    <n v="-0.9"/>
    <n v="8.8430000000000017"/>
    <n v="28.68"/>
    <n v="-0.88"/>
    <n v="13.622999999999999"/>
    <s v="GF Ferrè Uomo"/>
    <x v="0"/>
    <s v="UOMO"/>
    <s v="Made in Maroc PREF"/>
    <s v="100%CO"/>
  </r>
  <r>
    <n v="8"/>
    <n v="2014"/>
    <s v="ESTATE"/>
    <s v="BERMUDA REGOLARE"/>
    <n v="126.1"/>
    <n v="1008.8"/>
    <n v="327.86"/>
    <n v="296"/>
    <n v="18.648"/>
    <n v="-0.93700000000000006"/>
    <n v="149.184"/>
    <n v="29.6"/>
    <n v="-0.9"/>
    <n v="29.6"/>
    <n v="-0.9"/>
    <n v="10.952000000000002"/>
    <n v="35.519999999999996"/>
    <n v="-0.88"/>
    <n v="16.871999999999996"/>
    <s v="GF Ferrè Uomo"/>
    <x v="1"/>
    <s v="UOMO"/>
    <s v="Made in Italy PREF"/>
    <s v="100%CO"/>
  </r>
  <r>
    <n v="12"/>
    <n v="2014"/>
    <s v="ESTATE"/>
    <s v="CAMICIA M/C SLIM"/>
    <n v="86.45"/>
    <n v="1037.4000000000001"/>
    <n v="224.77"/>
    <n v="203"/>
    <n v="12.789"/>
    <n v="-0.93700000000000006"/>
    <n v="153.46799999999999"/>
    <n v="20.3"/>
    <n v="-0.9"/>
    <n v="20.3"/>
    <n v="-0.9"/>
    <n v="7.511000000000001"/>
    <n v="24.36"/>
    <n v="-0.88"/>
    <n v="11.571"/>
    <s v="GF Ferrè Uomo"/>
    <x v="3"/>
    <s v="UOMO"/>
    <s v="Made in Rumania PREF"/>
    <s v="96%CO4%EA"/>
  </r>
  <r>
    <n v="25"/>
    <n v="2014"/>
    <s v="ESTATE"/>
    <s v="CAMICIA M/L REGOLARE"/>
    <n v="85.15"/>
    <n v="2128.75"/>
    <n v="221.39"/>
    <n v="200"/>
    <n v="12.6"/>
    <n v="-0.93700000000000006"/>
    <n v="315"/>
    <n v="20"/>
    <n v="-0.9"/>
    <n v="20"/>
    <n v="-0.9"/>
    <n v="7.4"/>
    <n v="24"/>
    <n v="-0.88"/>
    <n v="11.4"/>
    <s v="GF Ferrè Uomo"/>
    <x v="3"/>
    <s v="UOMO"/>
    <s v="Made in Rumania PREF"/>
    <s v="100%CO"/>
  </r>
  <r>
    <n v="62"/>
    <n v="2014"/>
    <s v="ESTATE"/>
    <s v="T-SHIRT M/C REGOLARE"/>
    <n v="38.35"/>
    <n v="2377.7000000000003"/>
    <n v="99.71"/>
    <n v="90"/>
    <n v="5.67"/>
    <n v="-0.93700000000000006"/>
    <n v="351.54"/>
    <n v="9"/>
    <n v="-0.9"/>
    <n v="9"/>
    <n v="-0.9"/>
    <n v="3.33"/>
    <n v="10.799999999999999"/>
    <n v="-0.88"/>
    <n v="5.129999999999999"/>
    <s v="GF Ferrè Uomo"/>
    <x v="4"/>
    <s v="UOMO"/>
    <s v="Made in Turkey PREF"/>
    <s v="100%CO"/>
  </r>
  <r>
    <n v="12"/>
    <n v="2014"/>
    <s v="ESTATE"/>
    <s v="T-SHIRT M/C REGOLARE"/>
    <n v="31.85"/>
    <n v="382.20000000000005"/>
    <n v="82.81"/>
    <n v="75"/>
    <n v="4.7249999999999996"/>
    <n v="-0.93700000000000006"/>
    <n v="56.699999999999996"/>
    <n v="7.5"/>
    <n v="-0.9"/>
    <n v="7.5"/>
    <n v="-0.9"/>
    <n v="2.7750000000000004"/>
    <n v="9"/>
    <n v="-0.88"/>
    <n v="4.2750000000000004"/>
    <s v="GF Ferrè Uomo"/>
    <x v="4"/>
    <s v="UOMO"/>
    <s v="Made in Turkey PREF"/>
    <s v="100%CO"/>
  </r>
  <r>
    <n v="30"/>
    <n v="2014"/>
    <s v="ESTATE"/>
    <s v="T-SHIRT M/C REGOLARE"/>
    <n v="31.85"/>
    <n v="955.5"/>
    <n v="82.81"/>
    <n v="75"/>
    <n v="4.7249999999999996"/>
    <n v="-0.93700000000000006"/>
    <n v="141.75"/>
    <n v="7.5"/>
    <n v="-0.9"/>
    <n v="7.5"/>
    <n v="-0.9"/>
    <n v="2.7750000000000004"/>
    <n v="9"/>
    <n v="-0.88"/>
    <n v="4.2750000000000004"/>
    <s v="GF Ferrè Uomo"/>
    <x v="4"/>
    <s v="UOMO"/>
    <s v="Made in Turkey PREF"/>
    <s v="100%CO"/>
  </r>
  <r>
    <n v="21"/>
    <n v="2012"/>
    <s v="INVERNO"/>
    <s v="PANTALONE SLIM"/>
    <n v="84.5"/>
    <n v="1774.5"/>
    <n v="219.7"/>
    <n v="198"/>
    <n v="12.474"/>
    <n v="-0.93700000000000006"/>
    <n v="261.95400000000001"/>
    <n v="19.8"/>
    <n v="-0.9"/>
    <n v="19.8"/>
    <n v="-0.9"/>
    <n v="7.3260000000000005"/>
    <n v="23.759999999999998"/>
    <n v="-0.88"/>
    <n v="11.285999999999998"/>
    <s v="GF Ferrè Uomo"/>
    <x v="1"/>
    <s v="UOMO"/>
    <s v="Made in Italy PREF"/>
    <s v="98%CO2%EA"/>
  </r>
  <r>
    <n v="20"/>
    <n v="2012"/>
    <s v="INVERNO"/>
    <s v="T-SHIRT M/C REGOLARE"/>
    <n v="44.2"/>
    <n v="884"/>
    <n v="114.92"/>
    <n v="104"/>
    <n v="6.5519999999999996"/>
    <n v="-0.93700000000000006"/>
    <n v="131.04"/>
    <n v="10.4"/>
    <n v="-0.9"/>
    <n v="10.4"/>
    <n v="-0.9"/>
    <n v="3.8480000000000008"/>
    <n v="12.48"/>
    <n v="-0.88"/>
    <n v="5.9280000000000008"/>
    <s v="GF Ferrè Uomo"/>
    <x v="4"/>
    <s v="UOMO"/>
    <s v="Made in Italy PREF"/>
    <s v="100%CO"/>
  </r>
  <r>
    <n v="9"/>
    <n v="2012"/>
    <s v="INVERNO"/>
    <s v="POLO M/L REGOLARE"/>
    <n v="102.7"/>
    <n v="924.30000000000007"/>
    <n v="267.02"/>
    <n v="241"/>
    <n v="15.183"/>
    <n v="-0.93700000000000006"/>
    <n v="136.64699999999999"/>
    <n v="24.1"/>
    <n v="-0.9"/>
    <n v="24.1"/>
    <n v="-0.9"/>
    <n v="8.9170000000000016"/>
    <n v="28.919999999999998"/>
    <n v="-0.88"/>
    <n v="13.736999999999998"/>
    <s v="GF Ferrè Uomo"/>
    <x v="4"/>
    <s v="UOMO"/>
    <s v="Made in Italy PREF"/>
    <s v="100%CO"/>
  </r>
  <r>
    <n v="21"/>
    <n v="2012"/>
    <s v="INVERNO"/>
    <s v="JEANS"/>
    <n v="143"/>
    <n v="3003"/>
    <n v="371.8"/>
    <n v="335"/>
    <n v="21.105"/>
    <n v="-0.93700000000000006"/>
    <n v="443.20499999999998"/>
    <n v="33.5"/>
    <n v="-0.9"/>
    <n v="33.5"/>
    <n v="-0.9"/>
    <n v="12.395"/>
    <n v="40.199999999999996"/>
    <n v="-0.88"/>
    <n v="19.094999999999995"/>
    <s v="GF Ferrè Uomo"/>
    <x v="0"/>
    <s v="UOMO"/>
    <s v=""/>
    <s v=""/>
  </r>
  <r>
    <n v="12"/>
    <n v="2012"/>
    <s v="INVERNO"/>
    <s v="T-SHIRT"/>
    <n v="97.5"/>
    <n v="1170"/>
    <n v="253.5"/>
    <n v="229"/>
    <n v="14.427"/>
    <n v="-0.93700000000000006"/>
    <n v="173.124"/>
    <n v="22.900000000000002"/>
    <n v="-0.9"/>
    <n v="22.900000000000002"/>
    <n v="-0.9"/>
    <n v="8.4730000000000025"/>
    <n v="27.48"/>
    <n v="-0.88"/>
    <n v="13.053000000000001"/>
    <s v="GF Ferrè Uomo"/>
    <x v="4"/>
    <s v="UOMO"/>
    <s v=""/>
    <s v=""/>
  </r>
  <r>
    <n v="26"/>
    <n v="2012"/>
    <s v="INVERNO"/>
    <s v="JEANS"/>
    <n v="143"/>
    <n v="3718"/>
    <n v="371.8"/>
    <n v="335"/>
    <n v="21.105"/>
    <n v="-0.93700000000000006"/>
    <n v="548.73"/>
    <n v="33.5"/>
    <n v="-0.9"/>
    <n v="33.5"/>
    <n v="-0.9"/>
    <n v="12.395"/>
    <n v="40.199999999999996"/>
    <n v="-0.88"/>
    <n v="19.094999999999995"/>
    <s v="GF Ferrè Donna"/>
    <x v="0"/>
    <s v="UOMO"/>
    <s v=""/>
    <s v=""/>
  </r>
  <r>
    <n v="7"/>
    <n v="2012"/>
    <s v="INVERNO"/>
    <s v="PANTALONE"/>
    <n v="126.1"/>
    <n v="882.69999999999993"/>
    <n v="327.86"/>
    <n v="296"/>
    <n v="18.648"/>
    <n v="-0.93700000000000006"/>
    <n v="130.536"/>
    <n v="29.6"/>
    <n v="-0.9"/>
    <n v="29.6"/>
    <n v="-0.9"/>
    <n v="10.952000000000002"/>
    <n v="35.519999999999996"/>
    <n v="-0.88"/>
    <n v="16.871999999999996"/>
    <s v="GF Ferrè Donna"/>
    <x v="1"/>
    <s v="UOMO"/>
    <s v=""/>
    <s v=""/>
  </r>
  <r>
    <n v="6"/>
    <n v="2014"/>
    <s v="INVERNO"/>
    <s v="LOW WAIST SKINNY LEG"/>
    <n v="163.80000000000001"/>
    <n v="982.80000000000007"/>
    <n v="425.88"/>
    <n v="384"/>
    <n v="24.192"/>
    <n v="-0.93700000000000006"/>
    <n v="145.15199999999999"/>
    <n v="38.400000000000006"/>
    <n v="-0.9"/>
    <n v="38.400000000000006"/>
    <n v="-0.9"/>
    <n v="14.208000000000006"/>
    <n v="46.08"/>
    <n v="-0.88"/>
    <n v="21.887999999999998"/>
    <s v="GF Ferrè Uomo"/>
    <x v="0"/>
    <s v="UOMO"/>
    <s v="Made in Italy PREF"/>
    <s v="100%CO"/>
  </r>
  <r>
    <n v="6"/>
    <n v="2014"/>
    <s v="INVERNO"/>
    <s v="PANTALONE REGOLARE"/>
    <n v="107.9"/>
    <n v="647.40000000000009"/>
    <n v="280.54000000000002"/>
    <n v="253"/>
    <n v="15.939"/>
    <n v="-0.93700000000000006"/>
    <n v="95.634"/>
    <n v="25.3"/>
    <n v="-0.9"/>
    <n v="25.3"/>
    <n v="-0.9"/>
    <n v="9.3610000000000007"/>
    <n v="30.36"/>
    <n v="-0.88"/>
    <n v="14.420999999999999"/>
    <s v="GF Ferrè Uomo"/>
    <x v="1"/>
    <s v="UOMO"/>
    <s v=""/>
    <s v="100%CO"/>
  </r>
  <r>
    <n v="6"/>
    <n v="2014"/>
    <s v="INVERNO"/>
    <s v="PANTALONE REGOLARE"/>
    <n v="101.4"/>
    <n v="608.40000000000009"/>
    <n v="263.64"/>
    <n v="238"/>
    <n v="14.994"/>
    <n v="-0.93700000000000006"/>
    <n v="89.963999999999999"/>
    <n v="23.8"/>
    <n v="-0.9"/>
    <n v="23.8"/>
    <n v="-0.9"/>
    <n v="8.8060000000000009"/>
    <n v="28.56"/>
    <n v="-0.88"/>
    <n v="13.565999999999999"/>
    <s v="GF Ferrè Uomo"/>
    <x v="1"/>
    <s v="UOMO"/>
    <s v=""/>
    <s v="100%CO"/>
  </r>
  <r>
    <n v="6"/>
    <n v="2014"/>
    <s v="INVERNO"/>
    <s v="PANTALONE"/>
    <n v="115.7"/>
    <n v="694.2"/>
    <n v="300.82"/>
    <n v="271"/>
    <n v="17.073"/>
    <n v="-0.93700000000000006"/>
    <n v="102.438"/>
    <n v="27.1"/>
    <n v="-0.9"/>
    <n v="27.1"/>
    <n v="-0.9"/>
    <n v="10.027000000000001"/>
    <n v="32.519999999999996"/>
    <n v="-0.88"/>
    <n v="15.446999999999996"/>
    <s v="GF Ferrè Uomo"/>
    <x v="1"/>
    <s v="UOMO"/>
    <s v="Made in Italy PREF"/>
    <s v="69%VI25%PA6%EA"/>
  </r>
  <r>
    <n v="6"/>
    <n v="2014"/>
    <s v="INVERNO"/>
    <s v="PANTALONE CARGO"/>
    <n v="135.19999999999999"/>
    <n v="811.19999999999993"/>
    <n v="351.52"/>
    <n v="317"/>
    <n v="19.971"/>
    <n v="-0.93700000000000006"/>
    <n v="119.82599999999999"/>
    <n v="31.700000000000003"/>
    <n v="-0.9"/>
    <n v="31.700000000000003"/>
    <n v="-0.9"/>
    <n v="11.729000000000003"/>
    <n v="38.04"/>
    <n v="-0.88"/>
    <n v="18.068999999999999"/>
    <s v="GF Ferrè Uomo"/>
    <x v="1"/>
    <s v="UOMO"/>
    <s v=""/>
    <s v="100%CO"/>
  </r>
  <r>
    <n v="6"/>
    <n v="2014"/>
    <s v="INVERNO"/>
    <s v="CAMICIA M/L REGOLARE"/>
    <n v="80.599999999999994"/>
    <n v="483.59999999999997"/>
    <n v="209.56"/>
    <n v="189"/>
    <n v="11.907"/>
    <n v="-0.93700000000000006"/>
    <n v="71.442000000000007"/>
    <n v="18.900000000000002"/>
    <n v="-0.9"/>
    <n v="18.900000000000002"/>
    <n v="-0.9"/>
    <n v="6.9930000000000021"/>
    <n v="22.68"/>
    <n v="-0.88"/>
    <n v="10.773"/>
    <s v="GF Ferrè Uomo"/>
    <x v="3"/>
    <s v="UOMO"/>
    <s v="Made in Italy NPRE"/>
    <s v="100%CO"/>
  </r>
  <r>
    <n v="6"/>
    <n v="2014"/>
    <s v="INVERNO"/>
    <s v="CAMICIA M/L SLIM"/>
    <n v="191.1"/>
    <n v="1146.5999999999999"/>
    <n v="496.86"/>
    <n v="448"/>
    <n v="28.224"/>
    <n v="-0.93700000000000006"/>
    <n v="169.34399999999999"/>
    <n v="44.800000000000004"/>
    <n v="-0.9"/>
    <n v="44.800000000000004"/>
    <n v="-0.9"/>
    <n v="16.576000000000004"/>
    <n v="53.76"/>
    <n v="-0.88"/>
    <n v="25.535999999999998"/>
    <s v="GF Ferrè Uomo"/>
    <x v="3"/>
    <s v="UOMO"/>
    <s v="Made in Italy NPRE"/>
    <s v="100%CO"/>
  </r>
  <r>
    <n v="6"/>
    <n v="2014"/>
    <s v="INVERNO"/>
    <s v="T-SHIRT M/L"/>
    <n v="88.4"/>
    <n v="530.40000000000009"/>
    <n v="229.84"/>
    <n v="207"/>
    <n v="13.041"/>
    <n v="-0.93700000000000006"/>
    <n v="78.246000000000009"/>
    <n v="20.700000000000003"/>
    <n v="-0.9"/>
    <n v="20.700000000000003"/>
    <n v="-0.9"/>
    <n v="7.6590000000000025"/>
    <n v="24.84"/>
    <n v="-0.88"/>
    <n v="11.798999999999999"/>
    <s v="GF Ferrè Uomo"/>
    <x v="4"/>
    <s v="UOMO"/>
    <s v="Made in Italy PREF"/>
    <s v="100%VI"/>
  </r>
  <r>
    <n v="6"/>
    <n v="2014"/>
    <s v="INVERNO"/>
    <s v="POLO M/L"/>
    <n v="94.9"/>
    <n v="569.40000000000009"/>
    <n v="246.74"/>
    <n v="223"/>
    <n v="14.048999999999999"/>
    <n v="-0.93700000000000006"/>
    <n v="84.293999999999997"/>
    <n v="22.3"/>
    <n v="-0.9"/>
    <n v="22.3"/>
    <n v="-0.9"/>
    <n v="8.2510000000000012"/>
    <n v="26.759999999999998"/>
    <n v="-0.88"/>
    <n v="12.710999999999999"/>
    <s v="GF Ferrè Uomo"/>
    <x v="4"/>
    <s v="UOMO"/>
    <s v="Made in Italy PREF"/>
    <s v="100%VI"/>
  </r>
  <r>
    <n v="6"/>
    <n v="2014"/>
    <s v="INVERNO"/>
    <s v="T-SHIRT M/C RAGLAN"/>
    <n v="36.4"/>
    <n v="218.39999999999998"/>
    <n v="94.64"/>
    <n v="86"/>
    <n v="5.4180000000000001"/>
    <n v="-0.93700000000000006"/>
    <n v="32.508000000000003"/>
    <n v="8.6"/>
    <n v="-0.9"/>
    <n v="8.6"/>
    <n v="-0.9"/>
    <n v="3.1819999999999995"/>
    <n v="10.32"/>
    <n v="-0.88"/>
    <n v="4.9020000000000001"/>
    <s v="GF Ferrè Uomo"/>
    <x v="4"/>
    <s v="UOMO"/>
    <s v="Made in Italy PREF"/>
    <s v="100%CO"/>
  </r>
  <r>
    <n v="6"/>
    <n v="2014"/>
    <s v="INVERNO"/>
    <s v="T-SHIRT M/C"/>
    <n v="40.299999999999997"/>
    <n v="241.79999999999998"/>
    <n v="104.78"/>
    <n v="95"/>
    <n v="5.9850000000000003"/>
    <n v="-0.93700000000000006"/>
    <n v="35.910000000000004"/>
    <n v="9.5"/>
    <n v="-0.9"/>
    <n v="9.5"/>
    <n v="-0.9"/>
    <n v="3.5149999999999997"/>
    <n v="11.4"/>
    <n v="-0.88"/>
    <n v="5.415"/>
    <s v="GF Ferrè Uomo"/>
    <x v="4"/>
    <s v="UOMO"/>
    <s v="Made in Italy PREF"/>
    <s v="100%CO"/>
  </r>
  <r>
    <n v="7"/>
    <n v="2014"/>
    <s v="INVERNO"/>
    <s v="JS LOW WAIST TAP LEG"/>
    <n v="104.65"/>
    <n v="732.55000000000007"/>
    <n v="272.08999999999997"/>
    <n v="245"/>
    <n v="15.435"/>
    <n v="-0.93700000000000006"/>
    <n v="108.045"/>
    <n v="24.5"/>
    <n v="-0.9"/>
    <n v="24.5"/>
    <n v="-0.9"/>
    <n v="9.0649999999999995"/>
    <n v="29.4"/>
    <n v="-0.88"/>
    <n v="13.964999999999998"/>
    <s v="GF Ferrè Uomo"/>
    <x v="0"/>
    <s v="UOMO"/>
    <s v="Made in Italy PREF"/>
    <s v="100%CO"/>
  </r>
  <r>
    <n v="6"/>
    <n v="2014"/>
    <s v="INVERNO"/>
    <s v="JS REG.WAIST TAP.LEG"/>
    <n v="102.05"/>
    <n v="612.29999999999995"/>
    <n v="265.33"/>
    <n v="239"/>
    <n v="15.057"/>
    <n v="-0.93700000000000006"/>
    <n v="90.341999999999999"/>
    <n v="23.900000000000002"/>
    <n v="-0.9"/>
    <n v="23.900000000000002"/>
    <n v="-0.9"/>
    <n v="8.8430000000000017"/>
    <n v="28.68"/>
    <n v="-0.88"/>
    <n v="13.622999999999999"/>
    <s v="GF Ferrè Uomo"/>
    <x v="0"/>
    <s v="UOMO"/>
    <s v="Made in Italy PREF"/>
    <s v="100%CO"/>
  </r>
  <r>
    <n v="9"/>
    <n v="2014"/>
    <s v="INVERNO"/>
    <s v="CAMIC ML B.DOWN SLIM"/>
    <n v="85.15"/>
    <n v="766.35"/>
    <n v="221.39"/>
    <n v="200"/>
    <n v="12.6"/>
    <n v="-0.93700000000000006"/>
    <n v="113.39999999999999"/>
    <n v="20"/>
    <n v="-0.9"/>
    <n v="20"/>
    <n v="-0.9"/>
    <n v="7.4"/>
    <n v="24"/>
    <n v="-0.88"/>
    <n v="11.4"/>
    <s v="GF Ferrè Uomo"/>
    <x v="3"/>
    <s v="UOMO"/>
    <s v="Made in Rumania NPRE"/>
    <s v="100%CO"/>
  </r>
  <r>
    <n v="6"/>
    <n v="2014"/>
    <s v="INVERNO"/>
    <s v="CAMICIA M/L SLIM"/>
    <n v="72.8"/>
    <n v="436.79999999999995"/>
    <n v="189.28"/>
    <n v="171"/>
    <n v="10.773"/>
    <n v="-0.93700000000000006"/>
    <n v="64.638000000000005"/>
    <n v="17.100000000000001"/>
    <n v="-0.9"/>
    <n v="17.100000000000001"/>
    <n v="-0.9"/>
    <n v="6.3270000000000017"/>
    <n v="20.52"/>
    <n v="-0.88"/>
    <n v="9.7469999999999999"/>
    <s v="GF Ferrè Uomo"/>
    <x v="3"/>
    <s v="UOMO"/>
    <s v="Made in Rumania PREF"/>
    <s v="72%CO25%PA3%EA"/>
  </r>
  <r>
    <n v="6"/>
    <n v="2014"/>
    <s v="INVERNO"/>
    <s v="CAMICIA M/L SLIM"/>
    <n v="118.3"/>
    <n v="709.8"/>
    <n v="307.58"/>
    <n v="277"/>
    <n v="17.451000000000001"/>
    <n v="-0.93700000000000006"/>
    <n v="104.706"/>
    <n v="27.700000000000003"/>
    <n v="-0.9"/>
    <n v="27.700000000000003"/>
    <n v="-0.9"/>
    <n v="10.249000000000002"/>
    <n v="33.24"/>
    <n v="-0.88"/>
    <n v="15.789000000000001"/>
    <s v="GF Ferrè Uomo"/>
    <x v="3"/>
    <s v="UOMO"/>
    <s v="Made in Italy PREF"/>
    <s v="100%CO"/>
  </r>
  <r>
    <n v="8"/>
    <n v="2014"/>
    <s v="INVERNO"/>
    <s v="POLO M/L SLIM"/>
    <n v="71.5"/>
    <n v="572"/>
    <n v="185.9"/>
    <n v="168"/>
    <n v="10.584"/>
    <n v="-0.93700000000000006"/>
    <n v="84.671999999999997"/>
    <n v="16.8"/>
    <n v="-0.9"/>
    <n v="16.8"/>
    <n v="-0.9"/>
    <n v="6.2160000000000011"/>
    <n v="20.16"/>
    <n v="-0.88"/>
    <n v="9.5760000000000005"/>
    <s v="GF Ferrè Uomo"/>
    <x v="4"/>
    <s v="UOMO"/>
    <s v="Made in Turkey PREF"/>
    <s v="50%CO50%WO"/>
  </r>
  <r>
    <n v="7"/>
    <n v="2014"/>
    <s v="INVERNO"/>
    <s v="T-SHIRT M/C REGOLARE"/>
    <n v="31.85"/>
    <n v="222.95000000000002"/>
    <n v="82.81"/>
    <n v="75"/>
    <n v="4.7249999999999996"/>
    <n v="-0.93700000000000006"/>
    <n v="33.074999999999996"/>
    <n v="7.5"/>
    <n v="-0.9"/>
    <n v="7.5"/>
    <n v="-0.9"/>
    <n v="2.7750000000000004"/>
    <n v="9"/>
    <n v="-0.88"/>
    <n v="4.2750000000000004"/>
    <s v="GF Ferrè Uomo"/>
    <x v="4"/>
    <s v="UOMO"/>
    <s v="Made in Turkey PREF"/>
    <s v="100%CO"/>
  </r>
  <r>
    <n v="6"/>
    <n v="2014"/>
    <s v="INVERNO"/>
    <s v="LOW WAIST SKINNY LEG"/>
    <n v="87.75"/>
    <n v="526.5"/>
    <n v="228.15"/>
    <n v="206"/>
    <n v="12.978"/>
    <n v="-0.93700000000000006"/>
    <n v="77.867999999999995"/>
    <n v="20.6"/>
    <n v="-0.9"/>
    <n v="20.6"/>
    <n v="-0.9"/>
    <n v="7.6220000000000017"/>
    <n v="24.72"/>
    <n v="-0.88"/>
    <n v="11.741999999999999"/>
    <s v="GF Ferrè Uomo"/>
    <x v="0"/>
    <s v="UOMO"/>
    <s v="Made in Rumania PREF"/>
    <s v="100%CO"/>
  </r>
  <r>
    <n v="8"/>
    <n v="2014"/>
    <s v="INVERNO"/>
    <s v="JS REG WAIST TAP LEG"/>
    <n v="98.15"/>
    <n v="785.2"/>
    <n v="255.19"/>
    <n v="230"/>
    <n v="14.49"/>
    <n v="-0.93700000000000006"/>
    <n v="115.92"/>
    <n v="23"/>
    <n v="-0.9"/>
    <n v="23"/>
    <n v="-0.9"/>
    <n v="8.51"/>
    <n v="27.599999999999998"/>
    <n v="-0.88"/>
    <n v="13.109999999999998"/>
    <s v="GF Ferrè Uomo"/>
    <x v="0"/>
    <s v="UOMO"/>
    <s v="Made in Italy PREF"/>
    <s v="100%CO"/>
  </r>
  <r>
    <n v="13"/>
    <n v="2014"/>
    <s v="INVERNO"/>
    <s v="LOW WAIST SKINNY LEG"/>
    <n v="62.4"/>
    <n v="811.19999999999993"/>
    <n v="162.24"/>
    <n v="147"/>
    <n v="9.2609999999999992"/>
    <n v="-0.93700000000000006"/>
    <n v="120.39299999999999"/>
    <n v="14.700000000000001"/>
    <n v="-0.9"/>
    <n v="14.700000000000001"/>
    <n v="-0.9"/>
    <n v="5.4390000000000018"/>
    <n v="17.64"/>
    <n v="-0.88"/>
    <n v="8.3790000000000013"/>
    <s v="GF Ferrè Uomo"/>
    <x v="0"/>
    <s v="UOMO"/>
    <s v="Made in Italy NPRE"/>
    <s v="97%CO3%EA"/>
  </r>
  <r>
    <n v="16"/>
    <n v="2014"/>
    <s v="INVERNO"/>
    <s v="JS REG.WAIST TAP.LEG"/>
    <n v="62.4"/>
    <n v="998.4"/>
    <n v="162.24"/>
    <n v="147"/>
    <n v="9.2609999999999992"/>
    <n v="-0.93700000000000006"/>
    <n v="148.17599999999999"/>
    <n v="14.700000000000001"/>
    <n v="-0.9"/>
    <n v="14.700000000000001"/>
    <n v="-0.9"/>
    <n v="5.4390000000000018"/>
    <n v="17.64"/>
    <n v="-0.88"/>
    <n v="8.3790000000000013"/>
    <s v="GF Ferrè Uomo"/>
    <x v="0"/>
    <s v="UOMO"/>
    <s v="Made in Italy NPRE"/>
    <s v="97%CO3%EA"/>
  </r>
  <r>
    <n v="9"/>
    <n v="2014"/>
    <s v="INVERNO"/>
    <s v="J REG WAIST STRAIGHT"/>
    <n v="102.05"/>
    <n v="918.44999999999993"/>
    <n v="265.33"/>
    <n v="239"/>
    <n v="15.057"/>
    <n v="-0.93700000000000006"/>
    <n v="135.51300000000001"/>
    <n v="23.900000000000002"/>
    <n v="-0.9"/>
    <n v="23.900000000000002"/>
    <n v="-0.9"/>
    <n v="8.8430000000000017"/>
    <n v="28.68"/>
    <n v="-0.88"/>
    <n v="13.622999999999999"/>
    <s v="GF Ferrè Uomo"/>
    <x v="0"/>
    <s v="UOMO"/>
    <s v="Made in Italy PREF"/>
    <s v="100%CO"/>
  </r>
  <r>
    <n v="14"/>
    <n v="2014"/>
    <s v="INVERNO"/>
    <s v="J REG WAIST STRAIGHT"/>
    <n v="89.05"/>
    <n v="1246.7"/>
    <n v="231.53"/>
    <n v="209"/>
    <n v="13.167"/>
    <n v="-0.93700000000000006"/>
    <n v="184.33799999999999"/>
    <n v="20.900000000000002"/>
    <n v="-0.9"/>
    <n v="20.900000000000002"/>
    <n v="-0.9"/>
    <n v="7.7330000000000023"/>
    <n v="25.08"/>
    <n v="-0.88"/>
    <n v="11.912999999999998"/>
    <s v="GF Ferrè Uomo"/>
    <x v="0"/>
    <s v="UOMO"/>
    <s v="Made in Italy NPRE"/>
    <s v="97%CO3%EA"/>
  </r>
  <r>
    <n v="36"/>
    <n v="2014"/>
    <s v="INVERNO"/>
    <s v="PANTALONE REGOLARE"/>
    <n v="105.95"/>
    <n v="3814.2000000000003"/>
    <n v="275.47000000000003"/>
    <n v="248"/>
    <n v="15.624000000000001"/>
    <n v="-0.93700000000000006"/>
    <n v="562.46400000000006"/>
    <n v="24.8"/>
    <n v="-0.9"/>
    <n v="24.8"/>
    <n v="-0.9"/>
    <n v="9.1760000000000002"/>
    <n v="29.759999999999998"/>
    <n v="-0.88"/>
    <n v="14.135999999999997"/>
    <s v="GF Ferrè Uomo"/>
    <x v="1"/>
    <s v="UOMO"/>
    <s v="Made in Italy PREF"/>
    <s v="97%CO3%EA"/>
  </r>
  <r>
    <n v="11"/>
    <n v="2014"/>
    <s v="INVERNO"/>
    <s v="PANTALONE SLIM"/>
    <n v="89.05"/>
    <n v="979.55"/>
    <n v="231.53"/>
    <n v="209"/>
    <n v="13.167"/>
    <n v="-0.93700000000000006"/>
    <n v="144.83699999999999"/>
    <n v="20.900000000000002"/>
    <n v="-0.9"/>
    <n v="20.900000000000002"/>
    <n v="-0.9"/>
    <n v="7.7330000000000023"/>
    <n v="25.08"/>
    <n v="-0.88"/>
    <n v="11.912999999999998"/>
    <s v="GF Ferrè Uomo"/>
    <x v="1"/>
    <s v="UOMO"/>
    <s v="Made in Rumania NPRE"/>
    <s v="97%CO3%EA"/>
  </r>
  <r>
    <n v="13"/>
    <n v="2014"/>
    <s v="INVERNO"/>
    <s v="PANTALONE"/>
    <n v="101.4"/>
    <n v="1318.2"/>
    <n v="263.64"/>
    <n v="238"/>
    <n v="14.994"/>
    <n v="-0.93700000000000006"/>
    <n v="194.922"/>
    <n v="23.8"/>
    <n v="-0.9"/>
    <n v="23.8"/>
    <n v="-0.9"/>
    <n v="8.8060000000000009"/>
    <n v="28.56"/>
    <n v="-0.88"/>
    <n v="13.565999999999999"/>
    <s v="GF Ferrè Uomo"/>
    <x v="1"/>
    <s v="UOMO"/>
    <s v=""/>
    <s v="98%WV2%LY"/>
  </r>
  <r>
    <n v="47"/>
    <n v="2014"/>
    <s v="INVERNO"/>
    <s v="PANTALONE"/>
    <n v="110.5"/>
    <n v="5193.5"/>
    <n v="287.3"/>
    <n v="259"/>
    <n v="16.317"/>
    <n v="-0.93700000000000006"/>
    <n v="766.899"/>
    <n v="25.900000000000002"/>
    <n v="-0.9"/>
    <n v="25.900000000000002"/>
    <n v="-0.9"/>
    <n v="9.583000000000002"/>
    <n v="31.08"/>
    <n v="-0.88"/>
    <n v="14.762999999999998"/>
    <s v="GF Ferrè Uomo"/>
    <x v="1"/>
    <s v="UOMO"/>
    <s v=""/>
    <s v="65%WO35%VI"/>
  </r>
  <r>
    <n v="23"/>
    <n v="2014"/>
    <s v="INVERNO"/>
    <s v="CAMICIA M/L REGOLARE"/>
    <n v="68.900000000000006"/>
    <n v="1584.7"/>
    <n v="179.14"/>
    <n v="162"/>
    <n v="10.206"/>
    <n v="-0.93700000000000006"/>
    <n v="234.738"/>
    <n v="16.2"/>
    <n v="-0.9"/>
    <n v="16.2"/>
    <n v="-0.9"/>
    <n v="5.9939999999999998"/>
    <n v="19.439999999999998"/>
    <n v="-0.88"/>
    <n v="9.2339999999999982"/>
    <s v="GF Ferrè Uomo"/>
    <x v="3"/>
    <s v="UOMO"/>
    <s v="Made in Italy NPRE"/>
    <s v="100%CO"/>
  </r>
  <r>
    <n v="8"/>
    <n v="2014"/>
    <s v="INVERNO"/>
    <s v="CAMICIA M/L REGOLARE"/>
    <n v="78"/>
    <n v="624"/>
    <n v="202.8"/>
    <n v="183"/>
    <n v="11.529"/>
    <n v="-0.93700000000000006"/>
    <n v="92.231999999999999"/>
    <n v="18.3"/>
    <n v="-0.9"/>
    <n v="18.3"/>
    <n v="-0.9"/>
    <n v="6.7710000000000008"/>
    <n v="21.96"/>
    <n v="-0.88"/>
    <n v="10.431000000000001"/>
    <s v="GF Ferrè Uomo"/>
    <x v="3"/>
    <s v="UOMO"/>
    <s v="Made in Rumania NPRE"/>
    <s v="100%CO"/>
  </r>
  <r>
    <n v="6"/>
    <n v="2014"/>
    <s v="INVERNO"/>
    <s v="CAMICIA M/L SLIM"/>
    <n v="83.85"/>
    <n v="503.09999999999997"/>
    <n v="218.01"/>
    <n v="197"/>
    <n v="12.411"/>
    <n v="-0.93700000000000006"/>
    <n v="74.465999999999994"/>
    <n v="19.700000000000003"/>
    <n v="-0.9"/>
    <n v="19.700000000000003"/>
    <n v="-0.9"/>
    <n v="7.2890000000000033"/>
    <n v="23.64"/>
    <n v="-0.88"/>
    <n v="11.229000000000001"/>
    <s v="GF Ferrè Uomo"/>
    <x v="3"/>
    <s v="UOMO"/>
    <s v="Made in Rumania NPRE"/>
    <s v="100%CO"/>
  </r>
  <r>
    <n v="19"/>
    <n v="2014"/>
    <s v="INVERNO"/>
    <s v="CAMICIA"/>
    <n v="127.4"/>
    <n v="2420.6"/>
    <n v="331.24"/>
    <n v="299"/>
    <n v="18.837"/>
    <n v="-0.93700000000000006"/>
    <n v="357.90300000000002"/>
    <n v="29.900000000000002"/>
    <n v="-0.9"/>
    <n v="29.900000000000002"/>
    <n v="-0.9"/>
    <n v="11.063000000000002"/>
    <n v="35.879999999999995"/>
    <n v="-0.88"/>
    <n v="17.042999999999996"/>
    <s v="GF Ferrè Uomo"/>
    <x v="3"/>
    <s v="UOMO"/>
    <s v=""/>
    <s v="73%BA27%LI"/>
  </r>
  <r>
    <n v="7"/>
    <n v="2014"/>
    <s v="INVERNO"/>
    <s v="T-SHIRT M/C SLIM"/>
    <n v="55.9"/>
    <n v="391.3"/>
    <n v="145.34"/>
    <n v="131"/>
    <n v="8.2530000000000001"/>
    <n v="-0.93700000000000006"/>
    <n v="57.771000000000001"/>
    <n v="13.100000000000001"/>
    <n v="-0.9"/>
    <n v="13.100000000000001"/>
    <n v="-0.9"/>
    <n v="4.8470000000000013"/>
    <n v="15.719999999999999"/>
    <n v="-0.88"/>
    <n v="7.4669999999999987"/>
    <s v="GF Ferrè Uomo"/>
    <x v="4"/>
    <s v="UOMO"/>
    <s v="Made in Italy PREF"/>
    <s v="100%VI"/>
  </r>
  <r>
    <n v="10"/>
    <n v="2014"/>
    <s v="INVERNO"/>
    <s v="T-SHIRT M/L REGOLARE"/>
    <n v="48.75"/>
    <n v="487.5"/>
    <n v="126.75"/>
    <n v="115"/>
    <n v="7.2450000000000001"/>
    <n v="-0.93700000000000006"/>
    <n v="72.45"/>
    <n v="11.5"/>
    <n v="-0.9"/>
    <n v="11.5"/>
    <n v="-0.9"/>
    <n v="4.2549999999999999"/>
    <n v="13.799999999999999"/>
    <n v="-0.88"/>
    <n v="6.5549999999999988"/>
    <s v="GF Ferrè Uomo"/>
    <x v="4"/>
    <s v="UOMO"/>
    <s v="Made in Turkey PREF"/>
    <s v="100%CO"/>
  </r>
  <r>
    <n v="1"/>
    <n v="2014"/>
    <s v="INVERNO"/>
    <s v="MAGLIA C.ALTO ML REG"/>
    <n v="68.900000000000006"/>
    <n v="68.900000000000006"/>
    <n v="179.14"/>
    <n v="162"/>
    <n v="10.206"/>
    <n v="-0.93700000000000006"/>
    <n v="10.206"/>
    <n v="16.2"/>
    <n v="-0.9"/>
    <n v="16.2"/>
    <n v="-0.9"/>
    <n v="5.9939999999999998"/>
    <n v="19.439999999999998"/>
    <n v="-0.88"/>
    <n v="9.2339999999999982"/>
    <s v="GF Ferrè Uomo"/>
    <x v="5"/>
    <s v="UOMO"/>
    <s v=""/>
    <s v="100%MH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rowGrandTotals="0" itemPrintTitles="1" createdVersion="5" indent="0" outline="1" outlineData="1" multipleFieldFilters="0" rowHeaderCaption="Category">
  <location ref="A2:B8" firstHeaderRow="1" firstDataRow="1" firstDataCol="1"/>
  <pivotFields count="24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3"/>
        <item x="2"/>
        <item x="0"/>
        <item x="5"/>
        <item x="1"/>
        <item x="4"/>
        <item t="default"/>
      </items>
    </pivotField>
    <pivotField showAll="0"/>
    <pivotField showAll="0"/>
    <pivotField showAll="0"/>
  </pivotFields>
  <rowFields count="1">
    <field x="20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dataFields count="1">
    <dataField name="Qty" fld="0" baseField="0" baseItem="0"/>
  </dataFields>
  <formats count="20">
    <format dxfId="19">
      <pivotArea type="all" dataOnly="0" outline="0" collapsedLevelsAreSubtotals="1" fieldPosition="0"/>
    </format>
    <format dxfId="18">
      <pivotArea outline="0" collapsedLevelsAreSubtotals="1" fieldPosition="0"/>
    </format>
    <format dxfId="17">
      <pivotArea field="20" type="button" dataOnly="0" labelOnly="1" outline="0" axis="axisRow" fieldPosition="0"/>
    </format>
    <format dxfId="16">
      <pivotArea dataOnly="0" labelOnly="1" outline="0" axis="axisValues" fieldPosition="0"/>
    </format>
    <format dxfId="15">
      <pivotArea dataOnly="0" labelOnly="1" fieldPosition="0">
        <references count="1">
          <reference field="20" count="0"/>
        </references>
      </pivotArea>
    </format>
    <format dxfId="14">
      <pivotArea type="all" dataOnly="0" outline="0" collapsedLevelsAreSubtotals="1" fieldPosition="0"/>
    </format>
    <format dxfId="13">
      <pivotArea outline="0" collapsedLevelsAreSubtotals="1" fieldPosition="0"/>
    </format>
    <format dxfId="12">
      <pivotArea field="20" type="button" dataOnly="0" labelOnly="1" outline="0" axis="axisRow" fieldPosition="0"/>
    </format>
    <format dxfId="11">
      <pivotArea dataOnly="0" labelOnly="1" outline="0" axis="axisValues" fieldPosition="0"/>
    </format>
    <format dxfId="10">
      <pivotArea dataOnly="0" labelOnly="1" fieldPosition="0">
        <references count="1">
          <reference field="20" count="0"/>
        </references>
      </pivotArea>
    </format>
    <format dxfId="9">
      <pivotArea type="all" dataOnly="0" outline="0" collapsedLevelsAreSubtotals="1" fieldPosition="0"/>
    </format>
    <format dxfId="8">
      <pivotArea outline="0" collapsedLevelsAreSubtotals="1" fieldPosition="0"/>
    </format>
    <format dxfId="7">
      <pivotArea field="20" type="button" dataOnly="0" labelOnly="1" outline="0" axis="axisRow" fieldPosition="0"/>
    </format>
    <format dxfId="6">
      <pivotArea dataOnly="0" labelOnly="1" outline="0" axis="axisValues" fieldPosition="0"/>
    </format>
    <format dxfId="5">
      <pivotArea dataOnly="0" labelOnly="1" fieldPosition="0">
        <references count="1">
          <reference field="20" count="0"/>
        </references>
      </pivotArea>
    </format>
    <format dxfId="4">
      <pivotArea type="all" dataOnly="0" outline="0" collapsedLevelsAreSubtotals="1" fieldPosition="0"/>
    </format>
    <format dxfId="3">
      <pivotArea outline="0" collapsedLevelsAreSubtotals="1" fieldPosition="0"/>
    </format>
    <format dxfId="2">
      <pivotArea field="20" type="button" dataOnly="0" labelOnly="1" outline="0" axis="axisRow" fieldPosition="0"/>
    </format>
    <format dxfId="1">
      <pivotArea dataOnly="0" labelOnly="1" outline="0" axis="axisValues" fieldPosition="0"/>
    </format>
    <format dxfId="0">
      <pivotArea dataOnly="0" labelOnly="1" fieldPosition="0">
        <references count="1">
          <reference field="20" count="0"/>
        </references>
      </pivotArea>
    </format>
  </format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F9" sqref="F9"/>
    </sheetView>
  </sheetViews>
  <sheetFormatPr defaultRowHeight="15" x14ac:dyDescent="0.25"/>
  <cols>
    <col min="1" max="1" width="13.140625" style="4" bestFit="1" customWidth="1"/>
    <col min="2" max="2" width="13.28515625" style="4" bestFit="1" customWidth="1"/>
    <col min="3" max="8" width="9.140625" style="4"/>
  </cols>
  <sheetData>
    <row r="2" spans="1:3" x14ac:dyDescent="0.25">
      <c r="A2" s="7" t="s">
        <v>522</v>
      </c>
      <c r="B2" s="8" t="s">
        <v>523</v>
      </c>
      <c r="C2" s="9" t="s">
        <v>524</v>
      </c>
    </row>
    <row r="3" spans="1:3" x14ac:dyDescent="0.25">
      <c r="A3" s="8" t="s">
        <v>20</v>
      </c>
      <c r="B3" s="10">
        <v>2315</v>
      </c>
      <c r="C3" s="8">
        <v>77</v>
      </c>
    </row>
    <row r="4" spans="1:3" x14ac:dyDescent="0.25">
      <c r="A4" s="8" t="s">
        <v>141</v>
      </c>
      <c r="B4" s="10">
        <v>2250</v>
      </c>
      <c r="C4" s="8">
        <v>42</v>
      </c>
    </row>
    <row r="5" spans="1:3" x14ac:dyDescent="0.25">
      <c r="A5" s="8" t="s">
        <v>25</v>
      </c>
      <c r="B5" s="10">
        <v>1928</v>
      </c>
      <c r="C5" s="8">
        <v>44</v>
      </c>
    </row>
    <row r="6" spans="1:3" x14ac:dyDescent="0.25">
      <c r="A6" s="8" t="s">
        <v>23</v>
      </c>
      <c r="B6" s="10">
        <v>89</v>
      </c>
      <c r="C6" s="8">
        <v>8</v>
      </c>
    </row>
    <row r="7" spans="1:3" x14ac:dyDescent="0.25">
      <c r="A7" s="8" t="s">
        <v>53</v>
      </c>
      <c r="B7" s="10">
        <v>2030</v>
      </c>
      <c r="C7" s="8">
        <v>62</v>
      </c>
    </row>
    <row r="8" spans="1:3" x14ac:dyDescent="0.25">
      <c r="A8" s="8" t="s">
        <v>82</v>
      </c>
      <c r="B8" s="10">
        <v>2378</v>
      </c>
      <c r="C8" s="8">
        <v>74</v>
      </c>
    </row>
    <row r="9" spans="1:3" x14ac:dyDescent="0.25">
      <c r="A9" s="8"/>
      <c r="B9" s="11">
        <f>SUM(B3:B8)</f>
        <v>10990</v>
      </c>
      <c r="C9" s="11">
        <f>SUM(C3:C8)</f>
        <v>307</v>
      </c>
    </row>
    <row r="10" spans="1:3" x14ac:dyDescent="0.25">
      <c r="A10"/>
      <c r="B10"/>
      <c r="C10"/>
    </row>
    <row r="11" spans="1:3" x14ac:dyDescent="0.25">
      <c r="A11"/>
      <c r="B11"/>
      <c r="C11"/>
    </row>
    <row r="12" spans="1:3" x14ac:dyDescent="0.25">
      <c r="A12"/>
      <c r="B12"/>
      <c r="C12"/>
    </row>
    <row r="13" spans="1:3" x14ac:dyDescent="0.25">
      <c r="A13"/>
      <c r="B13"/>
      <c r="C13"/>
    </row>
    <row r="14" spans="1:3" x14ac:dyDescent="0.25">
      <c r="A14"/>
      <c r="B14"/>
      <c r="C14"/>
    </row>
    <row r="15" spans="1:3" x14ac:dyDescent="0.25">
      <c r="A15"/>
      <c r="B15"/>
      <c r="C15"/>
    </row>
    <row r="16" spans="1:3" x14ac:dyDescent="0.25">
      <c r="A16"/>
      <c r="B16"/>
      <c r="C16"/>
    </row>
    <row r="17" spans="1:3" x14ac:dyDescent="0.25">
      <c r="A17"/>
      <c r="B17"/>
      <c r="C17"/>
    </row>
    <row r="18" spans="1:3" x14ac:dyDescent="0.25">
      <c r="A18"/>
      <c r="B18"/>
      <c r="C18"/>
    </row>
    <row r="19" spans="1:3" x14ac:dyDescent="0.25">
      <c r="A19"/>
      <c r="B19"/>
      <c r="C19"/>
    </row>
  </sheetData>
  <phoneticPr fontId="0" type="noConversion"/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15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U315" sqref="AQ1:AU315"/>
    </sheetView>
  </sheetViews>
  <sheetFormatPr defaultRowHeight="15" x14ac:dyDescent="0.25"/>
  <cols>
    <col min="1" max="1" width="23.85546875" style="8" customWidth="1"/>
    <col min="2" max="2" width="21.140625" style="14" bestFit="1" customWidth="1"/>
    <col min="3" max="3" width="2.28515625" style="4" bestFit="1" customWidth="1"/>
    <col min="4" max="7" width="4" style="4" bestFit="1" customWidth="1"/>
    <col min="8" max="8" width="3.140625" style="4" bestFit="1" customWidth="1"/>
    <col min="9" max="9" width="4.140625" style="4" bestFit="1" customWidth="1"/>
    <col min="10" max="10" width="4.28515625" style="4" bestFit="1" customWidth="1"/>
    <col min="11" max="11" width="5.28515625" style="4" bestFit="1" customWidth="1"/>
    <col min="12" max="12" width="4" style="4" bestFit="1" customWidth="1"/>
    <col min="13" max="13" width="5" style="4" bestFit="1" customWidth="1"/>
    <col min="14" max="14" width="4" style="4" bestFit="1" customWidth="1"/>
    <col min="15" max="15" width="3" style="4" bestFit="1" customWidth="1"/>
    <col min="16" max="18" width="4" style="4" bestFit="1" customWidth="1"/>
    <col min="19" max="21" width="3" style="4" bestFit="1" customWidth="1"/>
    <col min="22" max="22" width="4" style="4" bestFit="1" customWidth="1"/>
    <col min="23" max="31" width="3" style="4" bestFit="1" customWidth="1"/>
    <col min="32" max="32" width="5" style="5" bestFit="1" customWidth="1"/>
    <col min="33" max="34" width="9.140625" style="4"/>
    <col min="35" max="35" width="22.28515625" style="4" bestFit="1" customWidth="1"/>
    <col min="36" max="36" width="11.5703125" style="6" bestFit="1" customWidth="1"/>
    <col min="37" max="37" width="13.140625" style="4" customWidth="1"/>
    <col min="38" max="38" width="14.28515625" style="4" bestFit="1" customWidth="1"/>
    <col min="39" max="39" width="10.5703125" style="4" bestFit="1" customWidth="1"/>
    <col min="40" max="40" width="7.85546875" style="4" bestFit="1" customWidth="1"/>
    <col min="41" max="41" width="21.85546875" style="4" bestFit="1" customWidth="1"/>
    <col min="42" max="42" width="28" style="4" bestFit="1" customWidth="1"/>
    <col min="43" max="46" width="13.140625" style="4" customWidth="1"/>
    <col min="47" max="16384" width="9.140625" style="4"/>
  </cols>
  <sheetData>
    <row r="1" spans="1:47" ht="15.75" customHeight="1" x14ac:dyDescent="0.25">
      <c r="A1" s="21" t="s">
        <v>520</v>
      </c>
      <c r="B1" s="23" t="s">
        <v>3</v>
      </c>
      <c r="C1" s="27" t="s">
        <v>4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8" t="s">
        <v>519</v>
      </c>
      <c r="AG1" s="21" t="s">
        <v>0</v>
      </c>
      <c r="AH1" s="21" t="s">
        <v>1</v>
      </c>
      <c r="AI1" s="21" t="s">
        <v>2</v>
      </c>
      <c r="AJ1" s="26" t="s">
        <v>5</v>
      </c>
      <c r="AK1" s="26" t="s">
        <v>521</v>
      </c>
      <c r="AL1" s="21" t="s">
        <v>6</v>
      </c>
      <c r="AM1" s="21" t="s">
        <v>7</v>
      </c>
      <c r="AN1" s="21" t="s">
        <v>8</v>
      </c>
      <c r="AO1" s="21" t="s">
        <v>9</v>
      </c>
      <c r="AP1" s="21" t="s">
        <v>10</v>
      </c>
      <c r="AQ1" s="24"/>
      <c r="AR1" s="25"/>
      <c r="AS1" s="22"/>
      <c r="AT1" s="22"/>
      <c r="AU1" s="20"/>
    </row>
    <row r="2" spans="1:47" x14ac:dyDescent="0.25">
      <c r="A2" s="21"/>
      <c r="B2" s="23"/>
      <c r="C2" s="15" t="s">
        <v>513</v>
      </c>
      <c r="D2" s="15">
        <v>24</v>
      </c>
      <c r="E2" s="15">
        <v>25</v>
      </c>
      <c r="F2" s="15">
        <v>26</v>
      </c>
      <c r="G2" s="15">
        <v>27</v>
      </c>
      <c r="H2" s="15">
        <v>28</v>
      </c>
      <c r="I2" s="15">
        <v>29</v>
      </c>
      <c r="J2" s="15">
        <v>30</v>
      </c>
      <c r="K2" s="15">
        <v>31</v>
      </c>
      <c r="L2" s="15">
        <v>32</v>
      </c>
      <c r="M2" s="15">
        <v>33</v>
      </c>
      <c r="N2" s="15">
        <v>34</v>
      </c>
      <c r="O2" s="15">
        <v>35</v>
      </c>
      <c r="P2" s="15">
        <v>36</v>
      </c>
      <c r="Q2" s="15">
        <v>38</v>
      </c>
      <c r="R2" s="15">
        <v>40</v>
      </c>
      <c r="S2" s="15">
        <v>42</v>
      </c>
      <c r="T2" s="15">
        <v>44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28"/>
      <c r="AG2" s="21"/>
      <c r="AH2" s="21"/>
      <c r="AI2" s="21"/>
      <c r="AJ2" s="26"/>
      <c r="AK2" s="26"/>
      <c r="AL2" s="21"/>
      <c r="AM2" s="21"/>
      <c r="AN2" s="21"/>
      <c r="AO2" s="21"/>
      <c r="AP2" s="21"/>
      <c r="AQ2" s="24"/>
      <c r="AR2" s="25"/>
      <c r="AS2" s="22"/>
      <c r="AT2" s="22"/>
      <c r="AU2" s="20"/>
    </row>
    <row r="3" spans="1:47" x14ac:dyDescent="0.25">
      <c r="A3" s="21"/>
      <c r="B3" s="23"/>
      <c r="C3" s="16" t="s">
        <v>514</v>
      </c>
      <c r="D3" s="16">
        <v>26</v>
      </c>
      <c r="E3" s="16">
        <v>27</v>
      </c>
      <c r="F3" s="16">
        <v>28</v>
      </c>
      <c r="G3" s="16">
        <v>29</v>
      </c>
      <c r="H3" s="16">
        <v>30</v>
      </c>
      <c r="I3" s="16">
        <v>31</v>
      </c>
      <c r="J3" s="16">
        <v>32</v>
      </c>
      <c r="K3" s="16">
        <v>33</v>
      </c>
      <c r="L3" s="16">
        <v>34</v>
      </c>
      <c r="M3" s="16">
        <v>35</v>
      </c>
      <c r="N3" s="16">
        <v>36</v>
      </c>
      <c r="O3" s="16">
        <v>37</v>
      </c>
      <c r="P3" s="16">
        <v>38</v>
      </c>
      <c r="Q3" s="16">
        <v>39</v>
      </c>
      <c r="R3" s="16">
        <v>40</v>
      </c>
      <c r="S3" s="16">
        <v>41</v>
      </c>
      <c r="T3" s="16">
        <v>42</v>
      </c>
      <c r="U3" s="16">
        <v>43</v>
      </c>
      <c r="V3" s="16">
        <v>44</v>
      </c>
      <c r="W3" s="16">
        <v>45</v>
      </c>
      <c r="X3" s="16">
        <v>46</v>
      </c>
      <c r="Y3" s="16">
        <v>48</v>
      </c>
      <c r="Z3" s="16">
        <v>50</v>
      </c>
      <c r="AA3" s="16">
        <v>52</v>
      </c>
      <c r="AB3" s="16">
        <v>54</v>
      </c>
      <c r="AC3" s="16">
        <v>56</v>
      </c>
      <c r="AD3" s="16">
        <v>58</v>
      </c>
      <c r="AE3" s="16">
        <v>60</v>
      </c>
      <c r="AF3" s="28"/>
      <c r="AG3" s="21"/>
      <c r="AH3" s="21"/>
      <c r="AI3" s="21"/>
      <c r="AJ3" s="26"/>
      <c r="AK3" s="26"/>
      <c r="AL3" s="21"/>
      <c r="AM3" s="21"/>
      <c r="AN3" s="21"/>
      <c r="AO3" s="21"/>
      <c r="AP3" s="21"/>
      <c r="AQ3" s="24"/>
      <c r="AR3" s="25"/>
      <c r="AS3" s="22"/>
      <c r="AT3" s="22"/>
      <c r="AU3" s="20"/>
    </row>
    <row r="4" spans="1:47" x14ac:dyDescent="0.25">
      <c r="A4" s="21"/>
      <c r="B4" s="23"/>
      <c r="C4" s="15" t="s">
        <v>515</v>
      </c>
      <c r="D4" s="15">
        <v>38</v>
      </c>
      <c r="E4" s="15">
        <v>39</v>
      </c>
      <c r="F4" s="15">
        <v>40</v>
      </c>
      <c r="G4" s="15">
        <v>41</v>
      </c>
      <c r="H4" s="15">
        <v>42</v>
      </c>
      <c r="I4" s="15">
        <v>43</v>
      </c>
      <c r="J4" s="15">
        <v>44</v>
      </c>
      <c r="K4" s="15">
        <v>45</v>
      </c>
      <c r="L4" s="15">
        <v>46</v>
      </c>
      <c r="M4" s="15">
        <v>48</v>
      </c>
      <c r="N4" s="15">
        <v>50</v>
      </c>
      <c r="O4" s="15">
        <v>52</v>
      </c>
      <c r="P4" s="15">
        <v>54</v>
      </c>
      <c r="Q4" s="15">
        <v>56</v>
      </c>
      <c r="R4" s="15">
        <v>58</v>
      </c>
      <c r="S4" s="15">
        <v>60</v>
      </c>
      <c r="T4" s="15">
        <v>62</v>
      </c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28"/>
      <c r="AG4" s="21"/>
      <c r="AH4" s="21"/>
      <c r="AI4" s="21"/>
      <c r="AJ4" s="26"/>
      <c r="AK4" s="26"/>
      <c r="AL4" s="21"/>
      <c r="AM4" s="21"/>
      <c r="AN4" s="21"/>
      <c r="AO4" s="21"/>
      <c r="AP4" s="21"/>
      <c r="AQ4" s="24"/>
      <c r="AR4" s="25"/>
      <c r="AS4" s="22"/>
      <c r="AT4" s="22"/>
      <c r="AU4" s="20"/>
    </row>
    <row r="5" spans="1:47" x14ac:dyDescent="0.25">
      <c r="A5" s="21"/>
      <c r="B5" s="23"/>
      <c r="C5" s="17" t="s">
        <v>516</v>
      </c>
      <c r="D5" s="17">
        <v>52</v>
      </c>
      <c r="E5" s="17">
        <v>54</v>
      </c>
      <c r="F5" s="17">
        <v>56</v>
      </c>
      <c r="G5" s="17">
        <v>58</v>
      </c>
      <c r="H5" s="17">
        <v>60</v>
      </c>
      <c r="I5" s="17">
        <v>62</v>
      </c>
      <c r="J5" s="17">
        <v>65</v>
      </c>
      <c r="K5" s="17">
        <v>70</v>
      </c>
      <c r="L5" s="17">
        <v>75</v>
      </c>
      <c r="M5" s="17">
        <v>80</v>
      </c>
      <c r="N5" s="17">
        <v>85</v>
      </c>
      <c r="O5" s="17">
        <v>90</v>
      </c>
      <c r="P5" s="17">
        <v>95</v>
      </c>
      <c r="Q5" s="17">
        <v>100</v>
      </c>
      <c r="R5" s="17">
        <v>105</v>
      </c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28"/>
      <c r="AG5" s="21"/>
      <c r="AH5" s="21"/>
      <c r="AI5" s="21"/>
      <c r="AJ5" s="26"/>
      <c r="AK5" s="26"/>
      <c r="AL5" s="21"/>
      <c r="AM5" s="21"/>
      <c r="AN5" s="21"/>
      <c r="AO5" s="21"/>
      <c r="AP5" s="21"/>
      <c r="AQ5" s="24"/>
      <c r="AR5" s="25"/>
      <c r="AS5" s="22"/>
      <c r="AT5" s="22"/>
      <c r="AU5" s="20"/>
    </row>
    <row r="6" spans="1:47" x14ac:dyDescent="0.25">
      <c r="A6" s="21"/>
      <c r="B6" s="23"/>
      <c r="C6" s="18" t="s">
        <v>517</v>
      </c>
      <c r="D6" s="18">
        <v>75</v>
      </c>
      <c r="E6" s="18">
        <v>80</v>
      </c>
      <c r="F6" s="18">
        <v>85</v>
      </c>
      <c r="G6" s="18">
        <v>90</v>
      </c>
      <c r="H6" s="18">
        <v>95</v>
      </c>
      <c r="I6" s="18">
        <v>100</v>
      </c>
      <c r="J6" s="18">
        <v>105</v>
      </c>
      <c r="K6" s="18">
        <v>110</v>
      </c>
      <c r="L6" s="18">
        <v>115</v>
      </c>
      <c r="M6" s="18">
        <v>120</v>
      </c>
      <c r="N6" s="18">
        <v>125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28"/>
      <c r="AG6" s="21"/>
      <c r="AH6" s="21"/>
      <c r="AI6" s="21"/>
      <c r="AJ6" s="26"/>
      <c r="AK6" s="26"/>
      <c r="AL6" s="21"/>
      <c r="AM6" s="21"/>
      <c r="AN6" s="21"/>
      <c r="AO6" s="21"/>
      <c r="AP6" s="21"/>
      <c r="AQ6" s="24"/>
      <c r="AR6" s="25"/>
      <c r="AS6" s="22"/>
      <c r="AT6" s="22"/>
      <c r="AU6" s="20"/>
    </row>
    <row r="7" spans="1:47" ht="16.5" customHeight="1" x14ac:dyDescent="0.25">
      <c r="A7" s="21"/>
      <c r="B7" s="23"/>
      <c r="C7" s="19" t="s">
        <v>518</v>
      </c>
      <c r="D7" s="19" t="s">
        <v>17</v>
      </c>
      <c r="E7" s="19" t="s">
        <v>18</v>
      </c>
      <c r="F7" s="19" t="s">
        <v>19</v>
      </c>
      <c r="G7" s="19" t="s">
        <v>15</v>
      </c>
      <c r="H7" s="19" t="s">
        <v>85</v>
      </c>
      <c r="I7" s="19" t="s">
        <v>83</v>
      </c>
      <c r="J7" s="19" t="s">
        <v>167</v>
      </c>
      <c r="K7" s="19" t="s">
        <v>84</v>
      </c>
      <c r="L7" s="19" t="s">
        <v>110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28"/>
      <c r="AG7" s="21"/>
      <c r="AH7" s="21"/>
      <c r="AI7" s="21"/>
      <c r="AJ7" s="26"/>
      <c r="AK7" s="26"/>
      <c r="AL7" s="21"/>
      <c r="AM7" s="21"/>
      <c r="AN7" s="21"/>
      <c r="AO7" s="21"/>
      <c r="AP7" s="21"/>
      <c r="AQ7" s="24"/>
      <c r="AR7" s="25"/>
      <c r="AS7" s="22"/>
      <c r="AT7" s="22"/>
      <c r="AU7" s="20"/>
    </row>
    <row r="8" spans="1:47" ht="189.95" customHeight="1" x14ac:dyDescent="0.25">
      <c r="B8" s="14" t="s">
        <v>115</v>
      </c>
      <c r="C8" s="1" t="s">
        <v>513</v>
      </c>
      <c r="D8" s="1">
        <v>1</v>
      </c>
      <c r="E8" s="1">
        <v>8</v>
      </c>
      <c r="F8" s="1">
        <v>11</v>
      </c>
      <c r="G8" s="1">
        <v>9</v>
      </c>
      <c r="H8" s="1">
        <v>7</v>
      </c>
      <c r="I8" s="1">
        <v>1</v>
      </c>
      <c r="J8" s="1">
        <v>1</v>
      </c>
      <c r="K8" s="1"/>
      <c r="L8" s="1">
        <v>2</v>
      </c>
      <c r="M8" s="1"/>
      <c r="N8" s="1"/>
      <c r="O8" s="1"/>
      <c r="P8" s="1"/>
      <c r="Q8" s="1"/>
      <c r="R8" s="1"/>
      <c r="S8" s="1"/>
      <c r="T8" s="1"/>
      <c r="AF8" s="14">
        <f t="shared" ref="AF8:AF71" si="0">SUM(D8:AE8)</f>
        <v>40</v>
      </c>
      <c r="AG8" s="8">
        <v>2012</v>
      </c>
      <c r="AH8" s="8" t="s">
        <v>11</v>
      </c>
      <c r="AI8" s="8" t="s">
        <v>114</v>
      </c>
      <c r="AJ8" s="12">
        <v>136.5</v>
      </c>
      <c r="AK8" s="12">
        <v>320</v>
      </c>
      <c r="AL8" s="8" t="s">
        <v>111</v>
      </c>
      <c r="AM8" s="8" t="s">
        <v>25</v>
      </c>
      <c r="AN8" s="8" t="s">
        <v>112</v>
      </c>
      <c r="AO8" s="8" t="s">
        <v>14</v>
      </c>
      <c r="AP8" s="8" t="s">
        <v>116</v>
      </c>
      <c r="AQ8" s="12"/>
      <c r="AR8" s="13"/>
      <c r="AS8" s="12"/>
      <c r="AT8" s="13"/>
    </row>
    <row r="9" spans="1:47" ht="189.95" customHeight="1" x14ac:dyDescent="0.25">
      <c r="B9" s="14" t="s">
        <v>120</v>
      </c>
      <c r="C9" s="1" t="s">
        <v>513</v>
      </c>
      <c r="D9" s="1">
        <v>3</v>
      </c>
      <c r="E9" s="1">
        <v>3</v>
      </c>
      <c r="F9" s="1">
        <v>10</v>
      </c>
      <c r="G9" s="1">
        <v>4</v>
      </c>
      <c r="H9" s="1">
        <v>3</v>
      </c>
      <c r="I9" s="1">
        <v>6</v>
      </c>
      <c r="J9" s="1">
        <v>7</v>
      </c>
      <c r="K9" s="1">
        <v>5</v>
      </c>
      <c r="L9" s="1">
        <v>12</v>
      </c>
      <c r="M9" s="1">
        <v>4</v>
      </c>
      <c r="N9" s="1">
        <v>5</v>
      </c>
      <c r="O9" s="1"/>
      <c r="P9" s="1">
        <v>7</v>
      </c>
      <c r="Q9" s="1"/>
      <c r="R9" s="1"/>
      <c r="S9" s="1"/>
      <c r="T9" s="1"/>
      <c r="AF9" s="14">
        <f t="shared" si="0"/>
        <v>69</v>
      </c>
      <c r="AG9" s="8">
        <v>2012</v>
      </c>
      <c r="AH9" s="8" t="s">
        <v>11</v>
      </c>
      <c r="AI9" s="8" t="s">
        <v>118</v>
      </c>
      <c r="AJ9" s="12">
        <v>63.7</v>
      </c>
      <c r="AK9" s="12">
        <v>150</v>
      </c>
      <c r="AL9" s="8" t="s">
        <v>111</v>
      </c>
      <c r="AM9" s="8" t="s">
        <v>25</v>
      </c>
      <c r="AN9" s="8" t="s">
        <v>112</v>
      </c>
      <c r="AO9" s="8" t="s">
        <v>14</v>
      </c>
      <c r="AP9" s="8" t="s">
        <v>119</v>
      </c>
      <c r="AQ9" s="12"/>
      <c r="AR9" s="13"/>
      <c r="AS9" s="12"/>
      <c r="AT9" s="13"/>
    </row>
    <row r="10" spans="1:47" ht="189.95" customHeight="1" x14ac:dyDescent="0.25">
      <c r="B10" s="14" t="s">
        <v>122</v>
      </c>
      <c r="C10" s="1" t="s">
        <v>513</v>
      </c>
      <c r="D10" s="1"/>
      <c r="E10" s="1">
        <v>6</v>
      </c>
      <c r="F10" s="1">
        <v>9</v>
      </c>
      <c r="G10" s="1">
        <v>9</v>
      </c>
      <c r="H10" s="1">
        <v>6</v>
      </c>
      <c r="I10" s="1">
        <v>6</v>
      </c>
      <c r="J10" s="1">
        <v>2</v>
      </c>
      <c r="K10" s="1">
        <v>3</v>
      </c>
      <c r="L10" s="1"/>
      <c r="M10" s="1">
        <v>1</v>
      </c>
      <c r="N10" s="1"/>
      <c r="O10" s="1"/>
      <c r="P10" s="1"/>
      <c r="Q10" s="1"/>
      <c r="R10" s="1"/>
      <c r="S10" s="1"/>
      <c r="T10" s="1"/>
      <c r="AF10" s="14">
        <f t="shared" si="0"/>
        <v>42</v>
      </c>
      <c r="AG10" s="8">
        <v>2012</v>
      </c>
      <c r="AH10" s="8" t="s">
        <v>11</v>
      </c>
      <c r="AI10" s="8" t="s">
        <v>121</v>
      </c>
      <c r="AJ10" s="12">
        <v>91</v>
      </c>
      <c r="AK10" s="12">
        <v>213</v>
      </c>
      <c r="AL10" s="8" t="s">
        <v>111</v>
      </c>
      <c r="AM10" s="8" t="s">
        <v>25</v>
      </c>
      <c r="AN10" s="8" t="s">
        <v>112</v>
      </c>
      <c r="AO10" s="8" t="s">
        <v>38</v>
      </c>
      <c r="AP10" s="8" t="s">
        <v>26</v>
      </c>
      <c r="AQ10" s="12"/>
      <c r="AR10" s="13"/>
      <c r="AS10" s="12"/>
      <c r="AT10" s="13"/>
    </row>
    <row r="11" spans="1:47" ht="189.95" customHeight="1" x14ac:dyDescent="0.25">
      <c r="B11" s="14" t="s">
        <v>124</v>
      </c>
      <c r="C11" s="1" t="s">
        <v>513</v>
      </c>
      <c r="D11" s="1"/>
      <c r="E11" s="1">
        <v>14</v>
      </c>
      <c r="F11" s="1">
        <v>20</v>
      </c>
      <c r="G11" s="1">
        <v>14</v>
      </c>
      <c r="H11" s="1">
        <v>20</v>
      </c>
      <c r="I11" s="1">
        <v>15</v>
      </c>
      <c r="J11" s="1">
        <v>19</v>
      </c>
      <c r="K11" s="1">
        <v>12</v>
      </c>
      <c r="L11" s="1">
        <v>12</v>
      </c>
      <c r="M11" s="1">
        <v>13</v>
      </c>
      <c r="N11" s="1">
        <v>10</v>
      </c>
      <c r="O11" s="1"/>
      <c r="P11" s="1">
        <v>12</v>
      </c>
      <c r="Q11" s="1"/>
      <c r="R11" s="1"/>
      <c r="S11" s="1"/>
      <c r="T11" s="1"/>
      <c r="AF11" s="14">
        <f t="shared" si="0"/>
        <v>161</v>
      </c>
      <c r="AG11" s="8">
        <v>2012</v>
      </c>
      <c r="AH11" s="8" t="s">
        <v>11</v>
      </c>
      <c r="AI11" s="8" t="s">
        <v>123</v>
      </c>
      <c r="AJ11" s="12">
        <v>61.1</v>
      </c>
      <c r="AK11" s="12">
        <v>143</v>
      </c>
      <c r="AL11" s="8" t="s">
        <v>111</v>
      </c>
      <c r="AM11" s="8" t="s">
        <v>25</v>
      </c>
      <c r="AN11" s="8" t="s">
        <v>112</v>
      </c>
      <c r="AO11" s="8" t="s">
        <v>38</v>
      </c>
      <c r="AP11" s="8" t="s">
        <v>16</v>
      </c>
      <c r="AQ11" s="12"/>
      <c r="AR11" s="13"/>
      <c r="AS11" s="12"/>
      <c r="AT11" s="13"/>
    </row>
    <row r="12" spans="1:47" ht="189.95" customHeight="1" x14ac:dyDescent="0.25">
      <c r="B12" s="14" t="s">
        <v>126</v>
      </c>
      <c r="C12" s="1" t="s">
        <v>513</v>
      </c>
      <c r="D12" s="1">
        <v>1</v>
      </c>
      <c r="E12" s="1">
        <v>6</v>
      </c>
      <c r="F12" s="1">
        <v>13</v>
      </c>
      <c r="G12" s="1">
        <v>6</v>
      </c>
      <c r="H12" s="1">
        <v>6</v>
      </c>
      <c r="I12" s="1">
        <v>1</v>
      </c>
      <c r="J12" s="1">
        <v>4</v>
      </c>
      <c r="K12" s="1">
        <v>3</v>
      </c>
      <c r="L12" s="1">
        <v>6</v>
      </c>
      <c r="M12" s="1"/>
      <c r="N12" s="1">
        <v>2</v>
      </c>
      <c r="O12" s="1"/>
      <c r="P12" s="1">
        <v>1</v>
      </c>
      <c r="Q12" s="1">
        <v>1</v>
      </c>
      <c r="R12" s="1">
        <v>3</v>
      </c>
      <c r="S12" s="1"/>
      <c r="T12" s="1"/>
      <c r="AF12" s="14">
        <f t="shared" si="0"/>
        <v>53</v>
      </c>
      <c r="AG12" s="8">
        <v>2012</v>
      </c>
      <c r="AH12" s="8" t="s">
        <v>11</v>
      </c>
      <c r="AI12" s="8" t="s">
        <v>125</v>
      </c>
      <c r="AJ12" s="12">
        <v>91</v>
      </c>
      <c r="AK12" s="12">
        <v>213</v>
      </c>
      <c r="AL12" s="8" t="s">
        <v>111</v>
      </c>
      <c r="AM12" s="8" t="s">
        <v>25</v>
      </c>
      <c r="AN12" s="8" t="s">
        <v>112</v>
      </c>
      <c r="AO12" s="8" t="s">
        <v>38</v>
      </c>
      <c r="AP12" s="8" t="s">
        <v>26</v>
      </c>
      <c r="AQ12" s="12"/>
      <c r="AR12" s="13"/>
      <c r="AS12" s="12"/>
      <c r="AT12" s="13"/>
    </row>
    <row r="13" spans="1:47" ht="189.95" customHeight="1" x14ac:dyDescent="0.25">
      <c r="B13" s="14" t="s">
        <v>127</v>
      </c>
      <c r="C13" s="2" t="s">
        <v>514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>
        <v>4</v>
      </c>
      <c r="Q13" s="2"/>
      <c r="R13" s="2">
        <v>3</v>
      </c>
      <c r="S13" s="2"/>
      <c r="T13" s="2">
        <v>4</v>
      </c>
      <c r="U13" s="2"/>
      <c r="V13" s="2">
        <v>4</v>
      </c>
      <c r="W13" s="2"/>
      <c r="X13" s="2">
        <v>2</v>
      </c>
      <c r="Y13" s="2">
        <v>2</v>
      </c>
      <c r="Z13" s="2">
        <v>1</v>
      </c>
      <c r="AA13" s="2"/>
      <c r="AB13" s="2"/>
      <c r="AC13" s="2"/>
      <c r="AD13" s="2"/>
      <c r="AE13" s="2"/>
      <c r="AF13" s="14">
        <f t="shared" si="0"/>
        <v>20</v>
      </c>
      <c r="AG13" s="8">
        <v>2012</v>
      </c>
      <c r="AH13" s="8" t="s">
        <v>11</v>
      </c>
      <c r="AI13" s="8" t="s">
        <v>109</v>
      </c>
      <c r="AJ13" s="12">
        <v>80.599999999999994</v>
      </c>
      <c r="AK13" s="12">
        <v>189</v>
      </c>
      <c r="AL13" s="8" t="s">
        <v>111</v>
      </c>
      <c r="AM13" s="8" t="s">
        <v>53</v>
      </c>
      <c r="AN13" s="8" t="s">
        <v>112</v>
      </c>
      <c r="AO13" s="8" t="s">
        <v>54</v>
      </c>
      <c r="AP13" s="8" t="s">
        <v>16</v>
      </c>
      <c r="AQ13" s="12"/>
      <c r="AR13" s="13"/>
      <c r="AS13" s="12"/>
      <c r="AT13" s="13"/>
    </row>
    <row r="14" spans="1:47" ht="189.95" customHeight="1" x14ac:dyDescent="0.25">
      <c r="B14" s="14" t="s">
        <v>131</v>
      </c>
      <c r="C14" s="2" t="s">
        <v>514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>
        <v>3</v>
      </c>
      <c r="O14" s="2"/>
      <c r="P14" s="2">
        <v>7</v>
      </c>
      <c r="Q14" s="2"/>
      <c r="R14" s="2">
        <v>15</v>
      </c>
      <c r="S14" s="2"/>
      <c r="T14" s="2">
        <v>9</v>
      </c>
      <c r="U14" s="2"/>
      <c r="V14" s="2">
        <v>14</v>
      </c>
      <c r="W14" s="2"/>
      <c r="X14" s="2">
        <v>4</v>
      </c>
      <c r="Y14" s="2">
        <v>4</v>
      </c>
      <c r="Z14" s="2"/>
      <c r="AA14" s="2"/>
      <c r="AB14" s="2"/>
      <c r="AC14" s="2"/>
      <c r="AD14" s="2"/>
      <c r="AE14" s="2"/>
      <c r="AF14" s="14">
        <f t="shared" si="0"/>
        <v>56</v>
      </c>
      <c r="AG14" s="8">
        <v>2012</v>
      </c>
      <c r="AH14" s="8" t="s">
        <v>11</v>
      </c>
      <c r="AI14" s="8" t="s">
        <v>129</v>
      </c>
      <c r="AJ14" s="12">
        <v>100.1</v>
      </c>
      <c r="AK14" s="12">
        <v>235</v>
      </c>
      <c r="AL14" s="8" t="s">
        <v>111</v>
      </c>
      <c r="AM14" s="8" t="s">
        <v>53</v>
      </c>
      <c r="AN14" s="8" t="s">
        <v>112</v>
      </c>
      <c r="AO14" s="8" t="s">
        <v>38</v>
      </c>
      <c r="AP14" s="8" t="s">
        <v>16</v>
      </c>
      <c r="AQ14" s="12"/>
      <c r="AR14" s="13"/>
      <c r="AS14" s="12"/>
      <c r="AT14" s="13"/>
    </row>
    <row r="15" spans="1:47" ht="189.95" customHeight="1" x14ac:dyDescent="0.25">
      <c r="B15" s="14" t="s">
        <v>132</v>
      </c>
      <c r="C15" s="2" t="s">
        <v>514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>
        <v>3</v>
      </c>
      <c r="O15" s="2"/>
      <c r="P15" s="2">
        <v>11</v>
      </c>
      <c r="Q15" s="2"/>
      <c r="R15" s="2">
        <v>11</v>
      </c>
      <c r="S15" s="2"/>
      <c r="T15" s="2">
        <v>3</v>
      </c>
      <c r="U15" s="2"/>
      <c r="V15" s="2">
        <v>2</v>
      </c>
      <c r="W15" s="2"/>
      <c r="X15" s="2">
        <v>1</v>
      </c>
      <c r="Y15" s="2"/>
      <c r="Z15" s="2"/>
      <c r="AA15" s="2"/>
      <c r="AB15" s="2"/>
      <c r="AC15" s="2"/>
      <c r="AD15" s="2"/>
      <c r="AE15" s="2"/>
      <c r="AF15" s="14">
        <f t="shared" si="0"/>
        <v>31</v>
      </c>
      <c r="AG15" s="8">
        <v>2012</v>
      </c>
      <c r="AH15" s="8" t="s">
        <v>11</v>
      </c>
      <c r="AI15" s="8" t="s">
        <v>129</v>
      </c>
      <c r="AJ15" s="12">
        <v>126.1</v>
      </c>
      <c r="AK15" s="12">
        <v>296</v>
      </c>
      <c r="AL15" s="8" t="s">
        <v>111</v>
      </c>
      <c r="AM15" s="8" t="s">
        <v>53</v>
      </c>
      <c r="AN15" s="8" t="s">
        <v>112</v>
      </c>
      <c r="AO15" s="8" t="s">
        <v>40</v>
      </c>
      <c r="AP15" s="8" t="s">
        <v>42</v>
      </c>
      <c r="AQ15" s="12"/>
      <c r="AR15" s="13"/>
      <c r="AS15" s="12"/>
      <c r="AT15" s="13"/>
    </row>
    <row r="16" spans="1:47" ht="189.95" customHeight="1" x14ac:dyDescent="0.25">
      <c r="B16" s="14" t="s">
        <v>133</v>
      </c>
      <c r="C16" s="2" t="s">
        <v>514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>
        <v>6</v>
      </c>
      <c r="Q16" s="2"/>
      <c r="R16" s="2">
        <v>9</v>
      </c>
      <c r="S16" s="2"/>
      <c r="T16" s="2">
        <v>11</v>
      </c>
      <c r="U16" s="2"/>
      <c r="V16" s="2">
        <v>12</v>
      </c>
      <c r="W16" s="2"/>
      <c r="X16" s="2">
        <v>4</v>
      </c>
      <c r="Y16" s="2"/>
      <c r="Z16" s="2"/>
      <c r="AA16" s="2"/>
      <c r="AB16" s="2"/>
      <c r="AC16" s="2"/>
      <c r="AD16" s="2"/>
      <c r="AE16" s="2"/>
      <c r="AF16" s="14">
        <f t="shared" si="0"/>
        <v>42</v>
      </c>
      <c r="AG16" s="8">
        <v>2012</v>
      </c>
      <c r="AH16" s="8" t="s">
        <v>11</v>
      </c>
      <c r="AI16" s="8" t="s">
        <v>129</v>
      </c>
      <c r="AJ16" s="12">
        <v>126.1</v>
      </c>
      <c r="AK16" s="12">
        <v>296</v>
      </c>
      <c r="AL16" s="8" t="s">
        <v>111</v>
      </c>
      <c r="AM16" s="8" t="s">
        <v>53</v>
      </c>
      <c r="AN16" s="8" t="s">
        <v>112</v>
      </c>
      <c r="AO16" s="8" t="s">
        <v>40</v>
      </c>
      <c r="AP16" s="8" t="s">
        <v>42</v>
      </c>
      <c r="AQ16" s="12"/>
      <c r="AR16" s="13"/>
      <c r="AS16" s="12"/>
      <c r="AT16" s="13"/>
    </row>
    <row r="17" spans="2:46" ht="189.95" customHeight="1" x14ac:dyDescent="0.25">
      <c r="B17" s="14" t="s">
        <v>134</v>
      </c>
      <c r="C17" s="2" t="s">
        <v>514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>
        <v>15</v>
      </c>
      <c r="Q17" s="2"/>
      <c r="R17" s="2">
        <v>9</v>
      </c>
      <c r="S17" s="2"/>
      <c r="T17" s="2">
        <v>21</v>
      </c>
      <c r="U17" s="2"/>
      <c r="V17" s="2">
        <v>24</v>
      </c>
      <c r="W17" s="2"/>
      <c r="X17" s="2">
        <v>9</v>
      </c>
      <c r="Y17" s="2"/>
      <c r="Z17" s="2"/>
      <c r="AA17" s="2"/>
      <c r="AB17" s="2"/>
      <c r="AC17" s="2"/>
      <c r="AD17" s="2"/>
      <c r="AE17" s="2"/>
      <c r="AF17" s="14">
        <f t="shared" si="0"/>
        <v>78</v>
      </c>
      <c r="AG17" s="8">
        <v>2012</v>
      </c>
      <c r="AH17" s="8" t="s">
        <v>11</v>
      </c>
      <c r="AI17" s="8" t="s">
        <v>109</v>
      </c>
      <c r="AJ17" s="12">
        <v>133.9</v>
      </c>
      <c r="AK17" s="12">
        <v>314</v>
      </c>
      <c r="AL17" s="8" t="s">
        <v>111</v>
      </c>
      <c r="AM17" s="8" t="s">
        <v>53</v>
      </c>
      <c r="AN17" s="8" t="s">
        <v>112</v>
      </c>
      <c r="AO17" s="8" t="s">
        <v>14</v>
      </c>
      <c r="AP17" s="8" t="s">
        <v>128</v>
      </c>
      <c r="AQ17" s="12"/>
      <c r="AR17" s="13"/>
      <c r="AS17" s="12"/>
      <c r="AT17" s="13"/>
    </row>
    <row r="18" spans="2:46" ht="189.95" customHeight="1" x14ac:dyDescent="0.25">
      <c r="B18" s="14" t="s">
        <v>137</v>
      </c>
      <c r="C18" s="2" t="s">
        <v>514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>
        <v>2</v>
      </c>
      <c r="Q18" s="2"/>
      <c r="R18" s="2">
        <v>3</v>
      </c>
      <c r="S18" s="2"/>
      <c r="T18" s="2">
        <v>1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14">
        <f t="shared" si="0"/>
        <v>6</v>
      </c>
      <c r="AG18" s="8">
        <v>2012</v>
      </c>
      <c r="AH18" s="8" t="s">
        <v>11</v>
      </c>
      <c r="AI18" s="8" t="s">
        <v>109</v>
      </c>
      <c r="AJ18" s="12">
        <v>118.3</v>
      </c>
      <c r="AK18" s="12">
        <v>277</v>
      </c>
      <c r="AL18" s="8" t="s">
        <v>111</v>
      </c>
      <c r="AM18" s="8" t="s">
        <v>53</v>
      </c>
      <c r="AN18" s="8" t="s">
        <v>112</v>
      </c>
      <c r="AO18" s="8" t="s">
        <v>40</v>
      </c>
      <c r="AP18" s="8" t="s">
        <v>16</v>
      </c>
      <c r="AQ18" s="12"/>
      <c r="AR18" s="13"/>
      <c r="AS18" s="12"/>
      <c r="AT18" s="13"/>
    </row>
    <row r="19" spans="2:46" ht="189.95" customHeight="1" x14ac:dyDescent="0.25">
      <c r="B19" s="14" t="s">
        <v>138</v>
      </c>
      <c r="C19" s="2" t="s">
        <v>514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>
        <v>13</v>
      </c>
      <c r="Q19" s="2"/>
      <c r="R19" s="2">
        <v>18</v>
      </c>
      <c r="S19" s="2"/>
      <c r="T19" s="2">
        <v>22</v>
      </c>
      <c r="U19" s="2"/>
      <c r="V19" s="2">
        <v>20</v>
      </c>
      <c r="W19" s="2"/>
      <c r="X19" s="2">
        <v>10</v>
      </c>
      <c r="Y19" s="2"/>
      <c r="Z19" s="2"/>
      <c r="AA19" s="2"/>
      <c r="AB19" s="2"/>
      <c r="AC19" s="2"/>
      <c r="AD19" s="2"/>
      <c r="AE19" s="2"/>
      <c r="AF19" s="14">
        <f t="shared" si="0"/>
        <v>83</v>
      </c>
      <c r="AG19" s="8">
        <v>2012</v>
      </c>
      <c r="AH19" s="8" t="s">
        <v>11</v>
      </c>
      <c r="AI19" s="8" t="s">
        <v>109</v>
      </c>
      <c r="AJ19" s="12">
        <v>76.7</v>
      </c>
      <c r="AK19" s="12">
        <v>180</v>
      </c>
      <c r="AL19" s="8" t="s">
        <v>111</v>
      </c>
      <c r="AM19" s="8" t="s">
        <v>53</v>
      </c>
      <c r="AN19" s="8" t="s">
        <v>112</v>
      </c>
      <c r="AO19" s="8" t="s">
        <v>14</v>
      </c>
      <c r="AP19" s="8" t="s">
        <v>139</v>
      </c>
      <c r="AQ19" s="12"/>
      <c r="AR19" s="13"/>
      <c r="AS19" s="12"/>
      <c r="AT19" s="13"/>
    </row>
    <row r="20" spans="2:46" ht="189.95" customHeight="1" x14ac:dyDescent="0.25">
      <c r="B20" s="14" t="s">
        <v>142</v>
      </c>
      <c r="C20" s="2" t="s">
        <v>514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>
        <v>1</v>
      </c>
      <c r="Q20" s="2"/>
      <c r="R20" s="2">
        <v>1</v>
      </c>
      <c r="S20" s="2"/>
      <c r="T20" s="2">
        <v>1</v>
      </c>
      <c r="U20" s="2"/>
      <c r="V20" s="2">
        <v>2</v>
      </c>
      <c r="W20" s="2"/>
      <c r="X20" s="2">
        <v>1</v>
      </c>
      <c r="Y20" s="2">
        <v>1</v>
      </c>
      <c r="Z20" s="2"/>
      <c r="AA20" s="2"/>
      <c r="AB20" s="2"/>
      <c r="AC20" s="2"/>
      <c r="AD20" s="2"/>
      <c r="AE20" s="2"/>
      <c r="AF20" s="14">
        <f t="shared" si="0"/>
        <v>7</v>
      </c>
      <c r="AG20" s="8">
        <v>2012</v>
      </c>
      <c r="AH20" s="8" t="s">
        <v>11</v>
      </c>
      <c r="AI20" s="8" t="s">
        <v>140</v>
      </c>
      <c r="AJ20" s="12">
        <v>184.6</v>
      </c>
      <c r="AK20" s="12">
        <v>432</v>
      </c>
      <c r="AL20" s="8" t="s">
        <v>111</v>
      </c>
      <c r="AM20" s="8" t="s">
        <v>141</v>
      </c>
      <c r="AN20" s="8" t="s">
        <v>112</v>
      </c>
      <c r="AO20" s="8" t="s">
        <v>14</v>
      </c>
      <c r="AP20" s="8" t="s">
        <v>113</v>
      </c>
      <c r="AQ20" s="12"/>
      <c r="AR20" s="13"/>
      <c r="AS20" s="12"/>
      <c r="AT20" s="13"/>
    </row>
    <row r="21" spans="2:46" ht="189.95" customHeight="1" x14ac:dyDescent="0.25">
      <c r="B21" s="14" t="s">
        <v>143</v>
      </c>
      <c r="C21" s="2" t="s">
        <v>514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>
        <v>3</v>
      </c>
      <c r="Q21" s="2"/>
      <c r="R21" s="2">
        <v>15</v>
      </c>
      <c r="S21" s="2"/>
      <c r="T21" s="2">
        <v>19</v>
      </c>
      <c r="U21" s="2"/>
      <c r="V21" s="2">
        <v>16</v>
      </c>
      <c r="W21" s="2"/>
      <c r="X21" s="2">
        <v>3</v>
      </c>
      <c r="Y21" s="2">
        <v>3</v>
      </c>
      <c r="Z21" s="2">
        <v>3</v>
      </c>
      <c r="AA21" s="2">
        <v>1</v>
      </c>
      <c r="AB21" s="2"/>
      <c r="AC21" s="2"/>
      <c r="AD21" s="2"/>
      <c r="AE21" s="2"/>
      <c r="AF21" s="14">
        <f t="shared" si="0"/>
        <v>63</v>
      </c>
      <c r="AG21" s="8">
        <v>2012</v>
      </c>
      <c r="AH21" s="8" t="s">
        <v>11</v>
      </c>
      <c r="AI21" s="8" t="s">
        <v>140</v>
      </c>
      <c r="AJ21" s="12">
        <v>81.900000000000006</v>
      </c>
      <c r="AK21" s="12">
        <v>192</v>
      </c>
      <c r="AL21" s="8" t="s">
        <v>111</v>
      </c>
      <c r="AM21" s="8" t="s">
        <v>141</v>
      </c>
      <c r="AN21" s="8" t="s">
        <v>112</v>
      </c>
      <c r="AO21" s="8" t="s">
        <v>37</v>
      </c>
      <c r="AP21" s="8" t="s">
        <v>136</v>
      </c>
      <c r="AQ21" s="12"/>
      <c r="AR21" s="13"/>
      <c r="AS21" s="12"/>
      <c r="AT21" s="13"/>
    </row>
    <row r="22" spans="2:46" ht="189.95" customHeight="1" x14ac:dyDescent="0.25">
      <c r="B22" s="14" t="s">
        <v>144</v>
      </c>
      <c r="C22" s="2" t="s">
        <v>514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>
        <v>22</v>
      </c>
      <c r="Q22" s="2"/>
      <c r="R22" s="2">
        <v>24</v>
      </c>
      <c r="S22" s="2"/>
      <c r="T22" s="2">
        <v>38</v>
      </c>
      <c r="U22" s="2"/>
      <c r="V22" s="2">
        <v>35</v>
      </c>
      <c r="W22" s="2"/>
      <c r="X22" s="2">
        <v>26</v>
      </c>
      <c r="Y22" s="2">
        <v>6</v>
      </c>
      <c r="Z22" s="2">
        <v>5</v>
      </c>
      <c r="AA22" s="2"/>
      <c r="AB22" s="2"/>
      <c r="AC22" s="2"/>
      <c r="AD22" s="2"/>
      <c r="AE22" s="2"/>
      <c r="AF22" s="14">
        <f t="shared" si="0"/>
        <v>156</v>
      </c>
      <c r="AG22" s="8">
        <v>2012</v>
      </c>
      <c r="AH22" s="8" t="s">
        <v>11</v>
      </c>
      <c r="AI22" s="8" t="s">
        <v>140</v>
      </c>
      <c r="AJ22" s="12">
        <v>81.900000000000006</v>
      </c>
      <c r="AK22" s="12">
        <v>192</v>
      </c>
      <c r="AL22" s="8" t="s">
        <v>111</v>
      </c>
      <c r="AM22" s="8" t="s">
        <v>141</v>
      </c>
      <c r="AN22" s="8" t="s">
        <v>112</v>
      </c>
      <c r="AO22" s="8" t="s">
        <v>37</v>
      </c>
      <c r="AP22" s="8" t="s">
        <v>68</v>
      </c>
      <c r="AQ22" s="12"/>
      <c r="AR22" s="13"/>
      <c r="AS22" s="12"/>
      <c r="AT22" s="13"/>
    </row>
    <row r="23" spans="2:46" ht="189.95" customHeight="1" x14ac:dyDescent="0.25">
      <c r="B23" s="14" t="s">
        <v>145</v>
      </c>
      <c r="C23" s="2" t="s">
        <v>514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>
        <v>43</v>
      </c>
      <c r="Q23" s="2"/>
      <c r="R23" s="2">
        <v>43</v>
      </c>
      <c r="S23" s="2"/>
      <c r="T23" s="2">
        <v>79</v>
      </c>
      <c r="U23" s="2"/>
      <c r="V23" s="2">
        <v>81</v>
      </c>
      <c r="W23" s="2"/>
      <c r="X23" s="2">
        <v>38</v>
      </c>
      <c r="Y23" s="2">
        <v>1</v>
      </c>
      <c r="Z23" s="2"/>
      <c r="AA23" s="2"/>
      <c r="AB23" s="2"/>
      <c r="AC23" s="2"/>
      <c r="AD23" s="2"/>
      <c r="AE23" s="2"/>
      <c r="AF23" s="14">
        <f t="shared" si="0"/>
        <v>285</v>
      </c>
      <c r="AG23" s="8">
        <v>2012</v>
      </c>
      <c r="AH23" s="8" t="s">
        <v>11</v>
      </c>
      <c r="AI23" s="8" t="s">
        <v>140</v>
      </c>
      <c r="AJ23" s="12">
        <v>81.900000000000006</v>
      </c>
      <c r="AK23" s="12">
        <v>192</v>
      </c>
      <c r="AL23" s="8" t="s">
        <v>111</v>
      </c>
      <c r="AM23" s="8" t="s">
        <v>141</v>
      </c>
      <c r="AN23" s="8" t="s">
        <v>112</v>
      </c>
      <c r="AO23" s="8" t="s">
        <v>37</v>
      </c>
      <c r="AP23" s="8" t="s">
        <v>68</v>
      </c>
      <c r="AQ23" s="12"/>
      <c r="AR23" s="13"/>
      <c r="AS23" s="12"/>
      <c r="AT23" s="13"/>
    </row>
    <row r="24" spans="2:46" ht="189.95" customHeight="1" x14ac:dyDescent="0.25">
      <c r="B24" s="14" t="s">
        <v>146</v>
      </c>
      <c r="C24" s="2" t="s">
        <v>514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>
        <v>2</v>
      </c>
      <c r="Q24" s="2"/>
      <c r="R24" s="2">
        <v>4</v>
      </c>
      <c r="S24" s="2"/>
      <c r="T24" s="2">
        <v>2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14">
        <f t="shared" si="0"/>
        <v>8</v>
      </c>
      <c r="AG24" s="8">
        <v>2012</v>
      </c>
      <c r="AH24" s="8" t="s">
        <v>11</v>
      </c>
      <c r="AI24" s="8" t="s">
        <v>140</v>
      </c>
      <c r="AJ24" s="12">
        <v>115.7</v>
      </c>
      <c r="AK24" s="12">
        <v>271</v>
      </c>
      <c r="AL24" s="8" t="s">
        <v>111</v>
      </c>
      <c r="AM24" s="8" t="s">
        <v>141</v>
      </c>
      <c r="AN24" s="8" t="s">
        <v>112</v>
      </c>
      <c r="AO24" s="8" t="s">
        <v>14</v>
      </c>
      <c r="AP24" s="8" t="s">
        <v>128</v>
      </c>
      <c r="AQ24" s="12"/>
      <c r="AR24" s="13"/>
      <c r="AS24" s="12"/>
      <c r="AT24" s="13"/>
    </row>
    <row r="25" spans="2:46" ht="189.95" customHeight="1" x14ac:dyDescent="0.25">
      <c r="B25" s="14" t="s">
        <v>149</v>
      </c>
      <c r="C25" s="2" t="s">
        <v>514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>
        <v>11</v>
      </c>
      <c r="Q25" s="2"/>
      <c r="R25" s="2">
        <v>11</v>
      </c>
      <c r="S25" s="2"/>
      <c r="T25" s="2">
        <v>26</v>
      </c>
      <c r="U25" s="2"/>
      <c r="V25" s="2">
        <v>22</v>
      </c>
      <c r="W25" s="2"/>
      <c r="X25" s="2">
        <v>11</v>
      </c>
      <c r="Y25" s="2"/>
      <c r="Z25" s="2"/>
      <c r="AA25" s="2"/>
      <c r="AB25" s="2"/>
      <c r="AC25" s="2"/>
      <c r="AD25" s="2"/>
      <c r="AE25" s="2"/>
      <c r="AF25" s="14">
        <f t="shared" si="0"/>
        <v>81</v>
      </c>
      <c r="AG25" s="8">
        <v>2012</v>
      </c>
      <c r="AH25" s="8" t="s">
        <v>11</v>
      </c>
      <c r="AI25" s="8" t="s">
        <v>140</v>
      </c>
      <c r="AJ25" s="12">
        <v>89.7</v>
      </c>
      <c r="AK25" s="12">
        <v>210</v>
      </c>
      <c r="AL25" s="8" t="s">
        <v>111</v>
      </c>
      <c r="AM25" s="8" t="s">
        <v>141</v>
      </c>
      <c r="AN25" s="8" t="s">
        <v>112</v>
      </c>
      <c r="AO25" s="8" t="s">
        <v>37</v>
      </c>
      <c r="AP25" s="8" t="s">
        <v>148</v>
      </c>
      <c r="AQ25" s="12"/>
      <c r="AR25" s="13"/>
      <c r="AS25" s="12"/>
      <c r="AT25" s="13"/>
    </row>
    <row r="26" spans="2:46" ht="189.95" customHeight="1" x14ac:dyDescent="0.25">
      <c r="B26" s="14" t="s">
        <v>151</v>
      </c>
      <c r="C26" s="2" t="s">
        <v>514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>
        <v>2</v>
      </c>
      <c r="O26" s="2"/>
      <c r="P26" s="2">
        <v>4</v>
      </c>
      <c r="Q26" s="2"/>
      <c r="R26" s="2">
        <v>4</v>
      </c>
      <c r="S26" s="2"/>
      <c r="T26" s="2">
        <v>2</v>
      </c>
      <c r="U26" s="2"/>
      <c r="V26" s="2"/>
      <c r="W26" s="2"/>
      <c r="X26" s="2"/>
      <c r="Y26" s="2">
        <v>1</v>
      </c>
      <c r="Z26" s="2">
        <v>2</v>
      </c>
      <c r="AA26" s="2"/>
      <c r="AB26" s="2"/>
      <c r="AC26" s="2"/>
      <c r="AD26" s="2"/>
      <c r="AE26" s="2"/>
      <c r="AF26" s="14">
        <f t="shared" si="0"/>
        <v>15</v>
      </c>
      <c r="AG26" s="8">
        <v>2012</v>
      </c>
      <c r="AH26" s="8" t="s">
        <v>11</v>
      </c>
      <c r="AI26" s="8" t="s">
        <v>150</v>
      </c>
      <c r="AJ26" s="12">
        <v>78</v>
      </c>
      <c r="AK26" s="12">
        <v>183</v>
      </c>
      <c r="AL26" s="8" t="s">
        <v>111</v>
      </c>
      <c r="AM26" s="8" t="s">
        <v>20</v>
      </c>
      <c r="AN26" s="8" t="s">
        <v>112</v>
      </c>
      <c r="AO26" s="8" t="s">
        <v>37</v>
      </c>
      <c r="AP26" s="8" t="s">
        <v>42</v>
      </c>
      <c r="AQ26" s="12"/>
      <c r="AR26" s="13"/>
      <c r="AS26" s="12"/>
      <c r="AT26" s="13"/>
    </row>
    <row r="27" spans="2:46" ht="189.95" customHeight="1" x14ac:dyDescent="0.25">
      <c r="B27" s="14" t="s">
        <v>152</v>
      </c>
      <c r="C27" s="2" t="s">
        <v>514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>
        <v>2</v>
      </c>
      <c r="Q27" s="2"/>
      <c r="R27" s="2">
        <v>8</v>
      </c>
      <c r="S27" s="2"/>
      <c r="T27" s="2">
        <v>5</v>
      </c>
      <c r="U27" s="2"/>
      <c r="V27" s="2">
        <v>5</v>
      </c>
      <c r="W27" s="2"/>
      <c r="X27" s="2">
        <v>7</v>
      </c>
      <c r="Y27" s="2">
        <v>2</v>
      </c>
      <c r="Z27" s="2">
        <v>1</v>
      </c>
      <c r="AA27" s="2"/>
      <c r="AB27" s="2"/>
      <c r="AC27" s="2"/>
      <c r="AD27" s="2"/>
      <c r="AE27" s="2"/>
      <c r="AF27" s="14">
        <f t="shared" si="0"/>
        <v>30</v>
      </c>
      <c r="AG27" s="8">
        <v>2012</v>
      </c>
      <c r="AH27" s="8" t="s">
        <v>11</v>
      </c>
      <c r="AI27" s="8" t="s">
        <v>150</v>
      </c>
      <c r="AJ27" s="12">
        <v>78</v>
      </c>
      <c r="AK27" s="12">
        <v>183</v>
      </c>
      <c r="AL27" s="8" t="s">
        <v>111</v>
      </c>
      <c r="AM27" s="8" t="s">
        <v>20</v>
      </c>
      <c r="AN27" s="8" t="s">
        <v>112</v>
      </c>
      <c r="AO27" s="8" t="s">
        <v>37</v>
      </c>
      <c r="AP27" s="8" t="s">
        <v>42</v>
      </c>
      <c r="AQ27" s="12"/>
      <c r="AR27" s="13"/>
      <c r="AS27" s="12"/>
      <c r="AT27" s="13"/>
    </row>
    <row r="28" spans="2:46" ht="189.95" customHeight="1" x14ac:dyDescent="0.25">
      <c r="B28" s="14" t="s">
        <v>153</v>
      </c>
      <c r="C28" s="2" t="s">
        <v>514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>
        <v>2</v>
      </c>
      <c r="Q28" s="2"/>
      <c r="R28" s="2">
        <v>6</v>
      </c>
      <c r="S28" s="2"/>
      <c r="T28" s="2">
        <v>7</v>
      </c>
      <c r="U28" s="2"/>
      <c r="V28" s="2">
        <v>6</v>
      </c>
      <c r="W28" s="2"/>
      <c r="X28" s="2">
        <v>5</v>
      </c>
      <c r="Y28" s="2">
        <v>2</v>
      </c>
      <c r="Z28" s="2"/>
      <c r="AA28" s="2"/>
      <c r="AB28" s="2"/>
      <c r="AC28" s="2"/>
      <c r="AD28" s="2"/>
      <c r="AE28" s="2"/>
      <c r="AF28" s="14">
        <f t="shared" si="0"/>
        <v>28</v>
      </c>
      <c r="AG28" s="8">
        <v>2012</v>
      </c>
      <c r="AH28" s="8" t="s">
        <v>11</v>
      </c>
      <c r="AI28" s="8" t="s">
        <v>150</v>
      </c>
      <c r="AJ28" s="12">
        <v>126.1</v>
      </c>
      <c r="AK28" s="12">
        <v>296</v>
      </c>
      <c r="AL28" s="8" t="s">
        <v>111</v>
      </c>
      <c r="AM28" s="8" t="s">
        <v>20</v>
      </c>
      <c r="AN28" s="8" t="s">
        <v>112</v>
      </c>
      <c r="AO28" s="8" t="s">
        <v>14</v>
      </c>
      <c r="AP28" s="8" t="s">
        <v>113</v>
      </c>
      <c r="AQ28" s="12"/>
      <c r="AR28" s="13"/>
      <c r="AS28" s="12"/>
      <c r="AT28" s="13"/>
    </row>
    <row r="29" spans="2:46" ht="189.95" customHeight="1" x14ac:dyDescent="0.25">
      <c r="B29" s="14" t="s">
        <v>154</v>
      </c>
      <c r="C29" s="2" t="s">
        <v>514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>
        <v>6</v>
      </c>
      <c r="Q29" s="2"/>
      <c r="R29" s="2">
        <v>6</v>
      </c>
      <c r="S29" s="2"/>
      <c r="T29" s="2">
        <v>11</v>
      </c>
      <c r="U29" s="2"/>
      <c r="V29" s="2">
        <v>10</v>
      </c>
      <c r="W29" s="2"/>
      <c r="X29" s="2">
        <v>6</v>
      </c>
      <c r="Y29" s="2"/>
      <c r="Z29" s="2"/>
      <c r="AA29" s="2"/>
      <c r="AB29" s="2"/>
      <c r="AC29" s="2"/>
      <c r="AD29" s="2"/>
      <c r="AE29" s="2"/>
      <c r="AF29" s="14">
        <f t="shared" si="0"/>
        <v>39</v>
      </c>
      <c r="AG29" s="8">
        <v>2012</v>
      </c>
      <c r="AH29" s="8" t="s">
        <v>11</v>
      </c>
      <c r="AI29" s="8" t="s">
        <v>150</v>
      </c>
      <c r="AJ29" s="12">
        <v>115.7</v>
      </c>
      <c r="AK29" s="12">
        <v>271</v>
      </c>
      <c r="AL29" s="8" t="s">
        <v>111</v>
      </c>
      <c r="AM29" s="8" t="s">
        <v>20</v>
      </c>
      <c r="AN29" s="8" t="s">
        <v>112</v>
      </c>
      <c r="AO29" s="8" t="s">
        <v>14</v>
      </c>
      <c r="AP29" s="8" t="s">
        <v>113</v>
      </c>
      <c r="AQ29" s="12"/>
      <c r="AR29" s="13"/>
      <c r="AS29" s="12"/>
      <c r="AT29" s="13"/>
    </row>
    <row r="30" spans="2:46" ht="189.95" customHeight="1" x14ac:dyDescent="0.25">
      <c r="B30" s="14" t="s">
        <v>155</v>
      </c>
      <c r="C30" s="2" t="s">
        <v>514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>
        <v>5</v>
      </c>
      <c r="Q30" s="2"/>
      <c r="R30" s="2">
        <v>12</v>
      </c>
      <c r="S30" s="2"/>
      <c r="T30" s="2">
        <v>10</v>
      </c>
      <c r="U30" s="2"/>
      <c r="V30" s="2">
        <v>6</v>
      </c>
      <c r="W30" s="2"/>
      <c r="X30" s="2"/>
      <c r="Y30" s="2"/>
      <c r="Z30" s="2"/>
      <c r="AA30" s="2"/>
      <c r="AB30" s="2"/>
      <c r="AC30" s="2"/>
      <c r="AD30" s="2"/>
      <c r="AE30" s="2"/>
      <c r="AF30" s="14">
        <f t="shared" si="0"/>
        <v>33</v>
      </c>
      <c r="AG30" s="8">
        <v>2012</v>
      </c>
      <c r="AH30" s="8" t="s">
        <v>11</v>
      </c>
      <c r="AI30" s="8" t="s">
        <v>150</v>
      </c>
      <c r="AJ30" s="12">
        <v>115.7</v>
      </c>
      <c r="AK30" s="12">
        <v>271</v>
      </c>
      <c r="AL30" s="8" t="s">
        <v>111</v>
      </c>
      <c r="AM30" s="8" t="s">
        <v>20</v>
      </c>
      <c r="AN30" s="8" t="s">
        <v>112</v>
      </c>
      <c r="AO30" s="8" t="s">
        <v>14</v>
      </c>
      <c r="AP30" s="8" t="s">
        <v>128</v>
      </c>
      <c r="AQ30" s="12"/>
      <c r="AR30" s="13"/>
      <c r="AS30" s="12"/>
      <c r="AT30" s="13"/>
    </row>
    <row r="31" spans="2:46" ht="189.95" customHeight="1" x14ac:dyDescent="0.25">
      <c r="B31" s="14" t="s">
        <v>156</v>
      </c>
      <c r="C31" s="2" t="s">
        <v>514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>
        <v>4</v>
      </c>
      <c r="Q31" s="2"/>
      <c r="R31" s="2">
        <v>12</v>
      </c>
      <c r="S31" s="2"/>
      <c r="T31" s="2">
        <v>11</v>
      </c>
      <c r="U31" s="2"/>
      <c r="V31" s="2">
        <v>4</v>
      </c>
      <c r="W31" s="2"/>
      <c r="X31" s="2">
        <v>1</v>
      </c>
      <c r="Y31" s="2"/>
      <c r="Z31" s="2"/>
      <c r="AA31" s="2"/>
      <c r="AB31" s="2"/>
      <c r="AC31" s="2"/>
      <c r="AD31" s="2"/>
      <c r="AE31" s="2"/>
      <c r="AF31" s="14">
        <f t="shared" si="0"/>
        <v>32</v>
      </c>
      <c r="AG31" s="8">
        <v>2012</v>
      </c>
      <c r="AH31" s="8" t="s">
        <v>11</v>
      </c>
      <c r="AI31" s="8" t="s">
        <v>150</v>
      </c>
      <c r="AJ31" s="12">
        <v>141.69999999999999</v>
      </c>
      <c r="AK31" s="12">
        <v>332</v>
      </c>
      <c r="AL31" s="8" t="s">
        <v>111</v>
      </c>
      <c r="AM31" s="8" t="s">
        <v>20</v>
      </c>
      <c r="AN31" s="8" t="s">
        <v>112</v>
      </c>
      <c r="AO31" s="8" t="s">
        <v>37</v>
      </c>
      <c r="AP31" s="8" t="s">
        <v>113</v>
      </c>
      <c r="AQ31" s="12"/>
      <c r="AR31" s="13"/>
      <c r="AS31" s="12"/>
      <c r="AT31" s="13"/>
    </row>
    <row r="32" spans="2:46" ht="189.95" customHeight="1" x14ac:dyDescent="0.25">
      <c r="B32" s="14" t="s">
        <v>158</v>
      </c>
      <c r="C32" s="2" t="s">
        <v>514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>
        <v>18</v>
      </c>
      <c r="Q32" s="2"/>
      <c r="R32" s="2">
        <v>20</v>
      </c>
      <c r="S32" s="2"/>
      <c r="T32" s="2">
        <v>50</v>
      </c>
      <c r="U32" s="2"/>
      <c r="V32" s="2">
        <v>63</v>
      </c>
      <c r="W32" s="2"/>
      <c r="X32" s="2">
        <v>11</v>
      </c>
      <c r="Y32" s="2"/>
      <c r="Z32" s="2"/>
      <c r="AA32" s="2"/>
      <c r="AB32" s="2"/>
      <c r="AC32" s="2"/>
      <c r="AD32" s="2"/>
      <c r="AE32" s="2"/>
      <c r="AF32" s="14">
        <f t="shared" si="0"/>
        <v>162</v>
      </c>
      <c r="AG32" s="8">
        <v>2012</v>
      </c>
      <c r="AH32" s="8" t="s">
        <v>11</v>
      </c>
      <c r="AI32" s="8" t="s">
        <v>157</v>
      </c>
      <c r="AJ32" s="12">
        <v>84.5</v>
      </c>
      <c r="AK32" s="12">
        <v>198</v>
      </c>
      <c r="AL32" s="8" t="s">
        <v>111</v>
      </c>
      <c r="AM32" s="8" t="s">
        <v>20</v>
      </c>
      <c r="AN32" s="8" t="s">
        <v>112</v>
      </c>
      <c r="AO32" s="8" t="s">
        <v>37</v>
      </c>
      <c r="AP32" s="8" t="s">
        <v>128</v>
      </c>
      <c r="AQ32" s="12"/>
      <c r="AR32" s="13"/>
      <c r="AS32" s="12"/>
      <c r="AT32" s="13"/>
    </row>
    <row r="33" spans="2:46" ht="189.95" customHeight="1" x14ac:dyDescent="0.25">
      <c r="B33" s="14" t="s">
        <v>159</v>
      </c>
      <c r="C33" s="2" t="s">
        <v>514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>
        <v>2</v>
      </c>
      <c r="Q33" s="2"/>
      <c r="R33" s="2">
        <v>9</v>
      </c>
      <c r="S33" s="2"/>
      <c r="T33" s="2">
        <v>6</v>
      </c>
      <c r="U33" s="2"/>
      <c r="V33" s="2">
        <v>6</v>
      </c>
      <c r="W33" s="2"/>
      <c r="X33" s="2">
        <v>5</v>
      </c>
      <c r="Y33" s="2">
        <v>2</v>
      </c>
      <c r="Z33" s="2"/>
      <c r="AA33" s="2"/>
      <c r="AB33" s="2"/>
      <c r="AC33" s="2"/>
      <c r="AD33" s="2"/>
      <c r="AE33" s="2"/>
      <c r="AF33" s="14">
        <f t="shared" si="0"/>
        <v>30</v>
      </c>
      <c r="AG33" s="8">
        <v>2012</v>
      </c>
      <c r="AH33" s="8" t="s">
        <v>11</v>
      </c>
      <c r="AI33" s="8" t="s">
        <v>150</v>
      </c>
      <c r="AJ33" s="12">
        <v>74.099999999999994</v>
      </c>
      <c r="AK33" s="12">
        <v>174</v>
      </c>
      <c r="AL33" s="8" t="s">
        <v>111</v>
      </c>
      <c r="AM33" s="8" t="s">
        <v>20</v>
      </c>
      <c r="AN33" s="8" t="s">
        <v>112</v>
      </c>
      <c r="AO33" s="8" t="s">
        <v>14</v>
      </c>
      <c r="AP33" s="8" t="s">
        <v>128</v>
      </c>
      <c r="AQ33" s="12"/>
      <c r="AR33" s="13"/>
      <c r="AS33" s="12"/>
      <c r="AT33" s="13"/>
    </row>
    <row r="34" spans="2:46" ht="189.95" customHeight="1" x14ac:dyDescent="0.25">
      <c r="B34" s="14" t="s">
        <v>160</v>
      </c>
      <c r="C34" s="2" t="s">
        <v>514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>
        <v>7</v>
      </c>
      <c r="Q34" s="2"/>
      <c r="R34" s="2">
        <v>9</v>
      </c>
      <c r="S34" s="2"/>
      <c r="T34" s="2">
        <v>7</v>
      </c>
      <c r="U34" s="2"/>
      <c r="V34" s="2">
        <v>7</v>
      </c>
      <c r="W34" s="2"/>
      <c r="X34" s="2">
        <v>6</v>
      </c>
      <c r="Y34" s="2">
        <v>5</v>
      </c>
      <c r="Z34" s="2">
        <v>1</v>
      </c>
      <c r="AA34" s="2"/>
      <c r="AB34" s="2"/>
      <c r="AC34" s="2"/>
      <c r="AD34" s="2"/>
      <c r="AE34" s="2"/>
      <c r="AF34" s="14">
        <f t="shared" si="0"/>
        <v>42</v>
      </c>
      <c r="AG34" s="8">
        <v>2012</v>
      </c>
      <c r="AH34" s="8" t="s">
        <v>11</v>
      </c>
      <c r="AI34" s="8" t="s">
        <v>150</v>
      </c>
      <c r="AJ34" s="12">
        <v>97.5</v>
      </c>
      <c r="AK34" s="12">
        <v>229</v>
      </c>
      <c r="AL34" s="8" t="s">
        <v>111</v>
      </c>
      <c r="AM34" s="8" t="s">
        <v>20</v>
      </c>
      <c r="AN34" s="8" t="s">
        <v>112</v>
      </c>
      <c r="AO34" s="8" t="s">
        <v>37</v>
      </c>
      <c r="AP34" s="8" t="s">
        <v>42</v>
      </c>
      <c r="AQ34" s="12"/>
      <c r="AR34" s="13"/>
      <c r="AS34" s="12"/>
      <c r="AT34" s="13"/>
    </row>
    <row r="35" spans="2:46" ht="189.95" customHeight="1" x14ac:dyDescent="0.25">
      <c r="B35" s="14" t="s">
        <v>162</v>
      </c>
      <c r="C35" s="2" t="s">
        <v>514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>
        <v>7</v>
      </c>
      <c r="Q35" s="2"/>
      <c r="R35" s="2">
        <v>20</v>
      </c>
      <c r="S35" s="2"/>
      <c r="T35" s="2">
        <v>23</v>
      </c>
      <c r="U35" s="2"/>
      <c r="V35" s="2">
        <v>25</v>
      </c>
      <c r="W35" s="2"/>
      <c r="X35" s="2">
        <v>16</v>
      </c>
      <c r="Y35" s="2">
        <v>6</v>
      </c>
      <c r="Z35" s="2"/>
      <c r="AA35" s="2"/>
      <c r="AB35" s="2"/>
      <c r="AC35" s="2"/>
      <c r="AD35" s="2"/>
      <c r="AE35" s="2"/>
      <c r="AF35" s="14">
        <f t="shared" si="0"/>
        <v>97</v>
      </c>
      <c r="AG35" s="8">
        <v>2012</v>
      </c>
      <c r="AH35" s="8" t="s">
        <v>11</v>
      </c>
      <c r="AI35" s="8" t="s">
        <v>161</v>
      </c>
      <c r="AJ35" s="12">
        <v>111.8</v>
      </c>
      <c r="AK35" s="12">
        <v>262</v>
      </c>
      <c r="AL35" s="8" t="s">
        <v>111</v>
      </c>
      <c r="AM35" s="8" t="s">
        <v>20</v>
      </c>
      <c r="AN35" s="8" t="s">
        <v>112</v>
      </c>
      <c r="AO35" s="8" t="s">
        <v>14</v>
      </c>
      <c r="AP35" s="8" t="s">
        <v>113</v>
      </c>
      <c r="AQ35" s="12"/>
      <c r="AR35" s="13"/>
      <c r="AS35" s="12"/>
      <c r="AT35" s="13"/>
    </row>
    <row r="36" spans="2:46" ht="189.95" customHeight="1" x14ac:dyDescent="0.25">
      <c r="B36" s="14" t="s">
        <v>163</v>
      </c>
      <c r="C36" s="2" t="s">
        <v>514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>
        <v>11</v>
      </c>
      <c r="Q36" s="2"/>
      <c r="R36" s="2">
        <v>18</v>
      </c>
      <c r="S36" s="2"/>
      <c r="T36" s="2">
        <v>34</v>
      </c>
      <c r="U36" s="2"/>
      <c r="V36" s="2">
        <v>25</v>
      </c>
      <c r="W36" s="2"/>
      <c r="X36" s="2">
        <v>15</v>
      </c>
      <c r="Y36" s="2">
        <v>5</v>
      </c>
      <c r="Z36" s="2"/>
      <c r="AA36" s="2"/>
      <c r="AB36" s="2"/>
      <c r="AC36" s="2"/>
      <c r="AD36" s="2"/>
      <c r="AE36" s="2"/>
      <c r="AF36" s="14">
        <f t="shared" si="0"/>
        <v>108</v>
      </c>
      <c r="AG36" s="8">
        <v>2012</v>
      </c>
      <c r="AH36" s="8" t="s">
        <v>11</v>
      </c>
      <c r="AI36" s="8" t="s">
        <v>161</v>
      </c>
      <c r="AJ36" s="12">
        <v>111.8</v>
      </c>
      <c r="AK36" s="12">
        <v>262</v>
      </c>
      <c r="AL36" s="8" t="s">
        <v>111</v>
      </c>
      <c r="AM36" s="8" t="s">
        <v>20</v>
      </c>
      <c r="AN36" s="8" t="s">
        <v>112</v>
      </c>
      <c r="AO36" s="8" t="s">
        <v>14</v>
      </c>
      <c r="AP36" s="8" t="s">
        <v>113</v>
      </c>
      <c r="AQ36" s="12"/>
      <c r="AR36" s="13"/>
      <c r="AS36" s="12"/>
      <c r="AT36" s="13"/>
    </row>
    <row r="37" spans="2:46" ht="189.95" customHeight="1" x14ac:dyDescent="0.25">
      <c r="B37" s="14" t="s">
        <v>166</v>
      </c>
      <c r="C37" s="3" t="s">
        <v>518</v>
      </c>
      <c r="D37" s="3"/>
      <c r="E37" s="3">
        <v>5</v>
      </c>
      <c r="F37" s="3">
        <v>2</v>
      </c>
      <c r="G37" s="3"/>
      <c r="H37" s="3">
        <v>6</v>
      </c>
      <c r="I37" s="3"/>
      <c r="J37" s="3">
        <v>5</v>
      </c>
      <c r="K37" s="3"/>
      <c r="L37" s="3"/>
      <c r="AF37" s="14">
        <f t="shared" si="0"/>
        <v>18</v>
      </c>
      <c r="AG37" s="8">
        <v>2012</v>
      </c>
      <c r="AH37" s="8" t="s">
        <v>11</v>
      </c>
      <c r="AI37" s="8" t="s">
        <v>165</v>
      </c>
      <c r="AJ37" s="12">
        <v>66.3</v>
      </c>
      <c r="AK37" s="12">
        <v>156</v>
      </c>
      <c r="AL37" s="8" t="s">
        <v>111</v>
      </c>
      <c r="AM37" s="8" t="s">
        <v>82</v>
      </c>
      <c r="AN37" s="8" t="s">
        <v>112</v>
      </c>
      <c r="AO37" s="8" t="s">
        <v>14</v>
      </c>
      <c r="AP37" s="8" t="s">
        <v>99</v>
      </c>
      <c r="AQ37" s="12"/>
      <c r="AR37" s="13"/>
      <c r="AS37" s="12"/>
      <c r="AT37" s="13"/>
    </row>
    <row r="38" spans="2:46" ht="189.95" customHeight="1" x14ac:dyDescent="0.25">
      <c r="B38" s="14" t="s">
        <v>168</v>
      </c>
      <c r="C38" s="3" t="s">
        <v>518</v>
      </c>
      <c r="D38" s="3">
        <v>37</v>
      </c>
      <c r="E38" s="3">
        <v>77</v>
      </c>
      <c r="F38" s="3">
        <v>46</v>
      </c>
      <c r="G38" s="3">
        <v>22</v>
      </c>
      <c r="H38" s="3">
        <v>21</v>
      </c>
      <c r="I38" s="3"/>
      <c r="J38" s="3"/>
      <c r="K38" s="3"/>
      <c r="L38" s="3"/>
      <c r="AF38" s="14">
        <f t="shared" si="0"/>
        <v>203</v>
      </c>
      <c r="AG38" s="8">
        <v>2012</v>
      </c>
      <c r="AH38" s="8" t="s">
        <v>11</v>
      </c>
      <c r="AI38" s="8" t="s">
        <v>165</v>
      </c>
      <c r="AJ38" s="12">
        <v>66.3</v>
      </c>
      <c r="AK38" s="12">
        <v>156</v>
      </c>
      <c r="AL38" s="8" t="s">
        <v>111</v>
      </c>
      <c r="AM38" s="8" t="s">
        <v>82</v>
      </c>
      <c r="AN38" s="8" t="s">
        <v>112</v>
      </c>
      <c r="AO38" s="8" t="s">
        <v>14</v>
      </c>
      <c r="AP38" s="8" t="s">
        <v>99</v>
      </c>
      <c r="AQ38" s="12"/>
      <c r="AR38" s="13"/>
      <c r="AS38" s="12"/>
      <c r="AT38" s="13"/>
    </row>
    <row r="39" spans="2:46" ht="189.95" customHeight="1" x14ac:dyDescent="0.25">
      <c r="B39" s="14" t="s">
        <v>171</v>
      </c>
      <c r="C39" s="3" t="s">
        <v>518</v>
      </c>
      <c r="D39" s="3"/>
      <c r="E39" s="3"/>
      <c r="F39" s="3">
        <v>3</v>
      </c>
      <c r="G39" s="3">
        <v>1</v>
      </c>
      <c r="H39" s="3">
        <v>2</v>
      </c>
      <c r="I39" s="3"/>
      <c r="J39" s="3"/>
      <c r="K39" s="3"/>
      <c r="L39" s="3"/>
      <c r="AF39" s="14">
        <f t="shared" si="0"/>
        <v>6</v>
      </c>
      <c r="AG39" s="8">
        <v>2012</v>
      </c>
      <c r="AH39" s="8" t="s">
        <v>11</v>
      </c>
      <c r="AI39" s="8" t="s">
        <v>170</v>
      </c>
      <c r="AJ39" s="12">
        <v>45.5</v>
      </c>
      <c r="AK39" s="12">
        <v>107</v>
      </c>
      <c r="AL39" s="8" t="s">
        <v>111</v>
      </c>
      <c r="AM39" s="8" t="s">
        <v>82</v>
      </c>
      <c r="AN39" s="8" t="s">
        <v>112</v>
      </c>
      <c r="AO39" s="8" t="s">
        <v>14</v>
      </c>
      <c r="AP39" s="8" t="s">
        <v>92</v>
      </c>
      <c r="AQ39" s="12"/>
      <c r="AR39" s="13"/>
      <c r="AS39" s="12"/>
      <c r="AT39" s="13"/>
    </row>
    <row r="40" spans="2:46" ht="189.95" customHeight="1" x14ac:dyDescent="0.25">
      <c r="B40" s="14" t="s">
        <v>172</v>
      </c>
      <c r="C40" s="3" t="s">
        <v>518</v>
      </c>
      <c r="D40" s="3"/>
      <c r="E40" s="3"/>
      <c r="F40" s="3">
        <v>2</v>
      </c>
      <c r="G40" s="3">
        <v>1</v>
      </c>
      <c r="H40" s="3">
        <v>4</v>
      </c>
      <c r="I40" s="3"/>
      <c r="J40" s="3">
        <v>2</v>
      </c>
      <c r="K40" s="3"/>
      <c r="L40" s="3"/>
      <c r="AF40" s="14">
        <f t="shared" si="0"/>
        <v>9</v>
      </c>
      <c r="AG40" s="8">
        <v>2012</v>
      </c>
      <c r="AH40" s="8" t="s">
        <v>11</v>
      </c>
      <c r="AI40" s="8" t="s">
        <v>169</v>
      </c>
      <c r="AJ40" s="12">
        <v>50.7</v>
      </c>
      <c r="AK40" s="12">
        <v>119</v>
      </c>
      <c r="AL40" s="8" t="s">
        <v>111</v>
      </c>
      <c r="AM40" s="8" t="s">
        <v>82</v>
      </c>
      <c r="AN40" s="8" t="s">
        <v>112</v>
      </c>
      <c r="AO40" s="8" t="s">
        <v>40</v>
      </c>
      <c r="AP40" s="8" t="s">
        <v>92</v>
      </c>
      <c r="AQ40" s="12"/>
      <c r="AR40" s="13"/>
      <c r="AS40" s="12"/>
      <c r="AT40" s="13"/>
    </row>
    <row r="41" spans="2:46" ht="189.95" customHeight="1" x14ac:dyDescent="0.25">
      <c r="B41" s="14" t="s">
        <v>174</v>
      </c>
      <c r="C41" s="3" t="s">
        <v>518</v>
      </c>
      <c r="D41" s="3">
        <v>3</v>
      </c>
      <c r="E41" s="3">
        <v>2</v>
      </c>
      <c r="F41" s="3"/>
      <c r="G41" s="3"/>
      <c r="H41" s="3">
        <v>2</v>
      </c>
      <c r="I41" s="3"/>
      <c r="J41" s="3"/>
      <c r="K41" s="3"/>
      <c r="L41" s="3"/>
      <c r="AF41" s="14">
        <f t="shared" si="0"/>
        <v>7</v>
      </c>
      <c r="AG41" s="8">
        <v>2012</v>
      </c>
      <c r="AH41" s="8" t="s">
        <v>11</v>
      </c>
      <c r="AI41" s="8" t="s">
        <v>173</v>
      </c>
      <c r="AJ41" s="12">
        <v>42.9</v>
      </c>
      <c r="AK41" s="12">
        <v>101</v>
      </c>
      <c r="AL41" s="8" t="s">
        <v>111</v>
      </c>
      <c r="AM41" s="8" t="s">
        <v>82</v>
      </c>
      <c r="AN41" s="8" t="s">
        <v>112</v>
      </c>
      <c r="AO41" s="8" t="s">
        <v>14</v>
      </c>
      <c r="AP41" s="8" t="s">
        <v>99</v>
      </c>
      <c r="AQ41" s="12"/>
      <c r="AR41" s="13"/>
      <c r="AS41" s="12"/>
      <c r="AT41" s="13"/>
    </row>
    <row r="42" spans="2:46" ht="189.95" customHeight="1" x14ac:dyDescent="0.25">
      <c r="B42" s="14" t="s">
        <v>175</v>
      </c>
      <c r="C42" s="3" t="s">
        <v>518</v>
      </c>
      <c r="D42" s="3">
        <v>1</v>
      </c>
      <c r="E42" s="3">
        <v>3</v>
      </c>
      <c r="F42" s="3">
        <v>3</v>
      </c>
      <c r="G42" s="3"/>
      <c r="H42" s="3">
        <v>6</v>
      </c>
      <c r="I42" s="3"/>
      <c r="J42" s="3"/>
      <c r="K42" s="3"/>
      <c r="L42" s="3"/>
      <c r="AF42" s="14">
        <f t="shared" si="0"/>
        <v>13</v>
      </c>
      <c r="AG42" s="8">
        <v>2012</v>
      </c>
      <c r="AH42" s="8" t="s">
        <v>11</v>
      </c>
      <c r="AI42" s="8" t="s">
        <v>82</v>
      </c>
      <c r="AJ42" s="12">
        <v>66.3</v>
      </c>
      <c r="AK42" s="12">
        <v>156</v>
      </c>
      <c r="AL42" s="8" t="s">
        <v>111</v>
      </c>
      <c r="AM42" s="8" t="s">
        <v>82</v>
      </c>
      <c r="AN42" s="8" t="s">
        <v>112</v>
      </c>
      <c r="AO42" s="8" t="s">
        <v>40</v>
      </c>
      <c r="AP42" s="8" t="s">
        <v>101</v>
      </c>
      <c r="AQ42" s="12"/>
      <c r="AR42" s="13"/>
      <c r="AS42" s="12"/>
      <c r="AT42" s="13"/>
    </row>
    <row r="43" spans="2:46" ht="189.95" customHeight="1" x14ac:dyDescent="0.25">
      <c r="B43" s="14" t="s">
        <v>177</v>
      </c>
      <c r="C43" s="3" t="s">
        <v>518</v>
      </c>
      <c r="D43" s="3">
        <v>3</v>
      </c>
      <c r="E43" s="3">
        <v>4</v>
      </c>
      <c r="F43" s="3">
        <v>2</v>
      </c>
      <c r="G43" s="3">
        <v>2</v>
      </c>
      <c r="H43" s="3">
        <v>1</v>
      </c>
      <c r="I43" s="3"/>
      <c r="J43" s="3"/>
      <c r="K43" s="3"/>
      <c r="L43" s="3"/>
      <c r="AF43" s="14">
        <f t="shared" si="0"/>
        <v>12</v>
      </c>
      <c r="AG43" s="8">
        <v>2012</v>
      </c>
      <c r="AH43" s="8" t="s">
        <v>11</v>
      </c>
      <c r="AI43" s="8" t="s">
        <v>157</v>
      </c>
      <c r="AJ43" s="12">
        <v>74.099999999999994</v>
      </c>
      <c r="AK43" s="12">
        <v>174</v>
      </c>
      <c r="AL43" s="8" t="s">
        <v>111</v>
      </c>
      <c r="AM43" s="8" t="s">
        <v>82</v>
      </c>
      <c r="AN43" s="8" t="s">
        <v>112</v>
      </c>
      <c r="AO43" s="8" t="s">
        <v>14</v>
      </c>
      <c r="AP43" s="8" t="s">
        <v>139</v>
      </c>
      <c r="AQ43" s="12"/>
      <c r="AR43" s="13"/>
      <c r="AS43" s="12"/>
      <c r="AT43" s="13"/>
    </row>
    <row r="44" spans="2:46" ht="189.95" customHeight="1" x14ac:dyDescent="0.25">
      <c r="B44" s="14" t="s">
        <v>178</v>
      </c>
      <c r="C44" s="3" t="s">
        <v>518</v>
      </c>
      <c r="D44" s="3">
        <v>3</v>
      </c>
      <c r="E44" s="3"/>
      <c r="F44" s="3">
        <v>1</v>
      </c>
      <c r="G44" s="3"/>
      <c r="H44" s="3"/>
      <c r="I44" s="3"/>
      <c r="J44" s="3">
        <v>2</v>
      </c>
      <c r="K44" s="3"/>
      <c r="L44" s="3"/>
      <c r="AF44" s="14">
        <f t="shared" si="0"/>
        <v>6</v>
      </c>
      <c r="AG44" s="8">
        <v>2012</v>
      </c>
      <c r="AH44" s="8" t="s">
        <v>11</v>
      </c>
      <c r="AI44" s="8" t="s">
        <v>82</v>
      </c>
      <c r="AJ44" s="12">
        <v>102.7</v>
      </c>
      <c r="AK44" s="12">
        <v>241</v>
      </c>
      <c r="AL44" s="8" t="s">
        <v>111</v>
      </c>
      <c r="AM44" s="8" t="s">
        <v>82</v>
      </c>
      <c r="AN44" s="8" t="s">
        <v>112</v>
      </c>
      <c r="AO44" s="8" t="s">
        <v>40</v>
      </c>
      <c r="AP44" s="8" t="s">
        <v>101</v>
      </c>
      <c r="AQ44" s="12"/>
      <c r="AR44" s="13"/>
      <c r="AS44" s="12"/>
      <c r="AT44" s="13"/>
    </row>
    <row r="45" spans="2:46" ht="189.95" customHeight="1" x14ac:dyDescent="0.25">
      <c r="B45" s="14" t="s">
        <v>180</v>
      </c>
      <c r="C45" s="3" t="s">
        <v>518</v>
      </c>
      <c r="D45" s="3">
        <v>5</v>
      </c>
      <c r="E45" s="3">
        <v>20</v>
      </c>
      <c r="F45" s="3">
        <v>23</v>
      </c>
      <c r="G45" s="3">
        <v>3</v>
      </c>
      <c r="H45" s="3">
        <v>13</v>
      </c>
      <c r="I45" s="3"/>
      <c r="J45" s="3">
        <v>8</v>
      </c>
      <c r="K45" s="3"/>
      <c r="L45" s="3"/>
      <c r="AF45" s="14">
        <f t="shared" si="0"/>
        <v>72</v>
      </c>
      <c r="AG45" s="8">
        <v>2012</v>
      </c>
      <c r="AH45" s="8" t="s">
        <v>11</v>
      </c>
      <c r="AI45" s="8" t="s">
        <v>179</v>
      </c>
      <c r="AJ45" s="12">
        <v>50.7</v>
      </c>
      <c r="AK45" s="12">
        <v>119</v>
      </c>
      <c r="AL45" s="8" t="s">
        <v>111</v>
      </c>
      <c r="AM45" s="8" t="s">
        <v>82</v>
      </c>
      <c r="AN45" s="8" t="s">
        <v>112</v>
      </c>
      <c r="AO45" s="8" t="s">
        <v>40</v>
      </c>
      <c r="AP45" s="8" t="s">
        <v>101</v>
      </c>
      <c r="AQ45" s="12"/>
      <c r="AR45" s="13"/>
      <c r="AS45" s="12"/>
      <c r="AT45" s="13"/>
    </row>
    <row r="46" spans="2:46" ht="189.95" customHeight="1" x14ac:dyDescent="0.25">
      <c r="B46" s="14" t="s">
        <v>184</v>
      </c>
      <c r="C46" s="3" t="s">
        <v>518</v>
      </c>
      <c r="D46" s="3">
        <v>5</v>
      </c>
      <c r="E46" s="3">
        <v>1</v>
      </c>
      <c r="F46" s="3">
        <v>4</v>
      </c>
      <c r="G46" s="3"/>
      <c r="H46" s="3">
        <v>8</v>
      </c>
      <c r="I46" s="3"/>
      <c r="J46" s="3"/>
      <c r="K46" s="3"/>
      <c r="L46" s="3"/>
      <c r="AF46" s="14">
        <f t="shared" si="0"/>
        <v>18</v>
      </c>
      <c r="AG46" s="8">
        <v>2012</v>
      </c>
      <c r="AH46" s="8" t="s">
        <v>11</v>
      </c>
      <c r="AI46" s="8" t="s">
        <v>182</v>
      </c>
      <c r="AJ46" s="12">
        <v>49.4</v>
      </c>
      <c r="AK46" s="12">
        <v>116</v>
      </c>
      <c r="AL46" s="8" t="s">
        <v>111</v>
      </c>
      <c r="AM46" s="8" t="s">
        <v>82</v>
      </c>
      <c r="AN46" s="8" t="s">
        <v>112</v>
      </c>
      <c r="AO46" s="8" t="s">
        <v>183</v>
      </c>
      <c r="AP46" s="8" t="s">
        <v>21</v>
      </c>
      <c r="AQ46" s="12"/>
      <c r="AR46" s="13"/>
      <c r="AS46" s="12"/>
      <c r="AT46" s="13"/>
    </row>
    <row r="47" spans="2:46" ht="189.95" customHeight="1" x14ac:dyDescent="0.25">
      <c r="B47" s="14" t="s">
        <v>185</v>
      </c>
      <c r="C47" s="3" t="s">
        <v>518</v>
      </c>
      <c r="D47" s="3">
        <v>5</v>
      </c>
      <c r="E47" s="3">
        <v>2</v>
      </c>
      <c r="F47" s="3">
        <v>3</v>
      </c>
      <c r="G47" s="3"/>
      <c r="H47" s="3">
        <v>8</v>
      </c>
      <c r="I47" s="3"/>
      <c r="J47" s="3"/>
      <c r="K47" s="3"/>
      <c r="L47" s="3"/>
      <c r="AF47" s="14">
        <f t="shared" si="0"/>
        <v>18</v>
      </c>
      <c r="AG47" s="8">
        <v>2012</v>
      </c>
      <c r="AH47" s="8" t="s">
        <v>11</v>
      </c>
      <c r="AI47" s="8" t="s">
        <v>182</v>
      </c>
      <c r="AJ47" s="12">
        <v>49.4</v>
      </c>
      <c r="AK47" s="12">
        <v>116</v>
      </c>
      <c r="AL47" s="8" t="s">
        <v>111</v>
      </c>
      <c r="AM47" s="8" t="s">
        <v>82</v>
      </c>
      <c r="AN47" s="8" t="s">
        <v>112</v>
      </c>
      <c r="AO47" s="8" t="s">
        <v>183</v>
      </c>
      <c r="AP47" s="8" t="s">
        <v>21</v>
      </c>
      <c r="AQ47" s="12"/>
      <c r="AR47" s="13"/>
      <c r="AS47" s="12"/>
      <c r="AT47" s="13"/>
    </row>
    <row r="48" spans="2:46" ht="189.95" customHeight="1" x14ac:dyDescent="0.25">
      <c r="B48" s="14" t="s">
        <v>186</v>
      </c>
      <c r="C48" s="3" t="s">
        <v>518</v>
      </c>
      <c r="D48" s="3">
        <v>5</v>
      </c>
      <c r="E48" s="3">
        <v>2</v>
      </c>
      <c r="F48" s="3">
        <v>3</v>
      </c>
      <c r="G48" s="3"/>
      <c r="H48" s="3">
        <v>6</v>
      </c>
      <c r="I48" s="3"/>
      <c r="J48" s="3"/>
      <c r="K48" s="3"/>
      <c r="L48" s="3"/>
      <c r="AF48" s="14">
        <f t="shared" si="0"/>
        <v>16</v>
      </c>
      <c r="AG48" s="8">
        <v>2012</v>
      </c>
      <c r="AH48" s="8" t="s">
        <v>11</v>
      </c>
      <c r="AI48" s="8" t="s">
        <v>181</v>
      </c>
      <c r="AJ48" s="12">
        <v>50.7</v>
      </c>
      <c r="AK48" s="12">
        <v>119</v>
      </c>
      <c r="AL48" s="8" t="s">
        <v>111</v>
      </c>
      <c r="AM48" s="8" t="s">
        <v>82</v>
      </c>
      <c r="AN48" s="8" t="s">
        <v>112</v>
      </c>
      <c r="AO48" s="8" t="s">
        <v>21</v>
      </c>
      <c r="AP48" s="8" t="s">
        <v>16</v>
      </c>
      <c r="AQ48" s="12"/>
      <c r="AR48" s="13"/>
      <c r="AS48" s="12"/>
      <c r="AT48" s="13"/>
    </row>
    <row r="49" spans="2:46" ht="189.95" customHeight="1" x14ac:dyDescent="0.25">
      <c r="B49" s="14" t="s">
        <v>187</v>
      </c>
      <c r="C49" s="3" t="s">
        <v>518</v>
      </c>
      <c r="D49" s="3">
        <v>19</v>
      </c>
      <c r="E49" s="3">
        <v>14</v>
      </c>
      <c r="F49" s="3">
        <v>15</v>
      </c>
      <c r="G49" s="3"/>
      <c r="H49" s="3">
        <v>18</v>
      </c>
      <c r="I49" s="3"/>
      <c r="J49" s="3"/>
      <c r="K49" s="3"/>
      <c r="L49" s="3"/>
      <c r="AF49" s="14">
        <f t="shared" si="0"/>
        <v>66</v>
      </c>
      <c r="AG49" s="8">
        <v>2012</v>
      </c>
      <c r="AH49" s="8" t="s">
        <v>11</v>
      </c>
      <c r="AI49" s="8" t="s">
        <v>181</v>
      </c>
      <c r="AJ49" s="12">
        <v>50.7</v>
      </c>
      <c r="AK49" s="12">
        <v>119</v>
      </c>
      <c r="AL49" s="8" t="s">
        <v>111</v>
      </c>
      <c r="AM49" s="8" t="s">
        <v>82</v>
      </c>
      <c r="AN49" s="8" t="s">
        <v>112</v>
      </c>
      <c r="AO49" s="8" t="s">
        <v>21</v>
      </c>
      <c r="AP49" s="8" t="s">
        <v>16</v>
      </c>
      <c r="AQ49" s="12"/>
      <c r="AR49" s="13"/>
      <c r="AS49" s="12"/>
      <c r="AT49" s="13"/>
    </row>
    <row r="50" spans="2:46" ht="189.95" customHeight="1" x14ac:dyDescent="0.25">
      <c r="B50" s="14" t="s">
        <v>188</v>
      </c>
      <c r="C50" s="3" t="s">
        <v>518</v>
      </c>
      <c r="D50" s="3">
        <v>3</v>
      </c>
      <c r="E50" s="3">
        <v>3</v>
      </c>
      <c r="F50" s="3">
        <v>4</v>
      </c>
      <c r="G50" s="3"/>
      <c r="H50" s="3">
        <v>5</v>
      </c>
      <c r="I50" s="3"/>
      <c r="J50" s="3"/>
      <c r="K50" s="3"/>
      <c r="L50" s="3"/>
      <c r="AF50" s="14">
        <f t="shared" si="0"/>
        <v>15</v>
      </c>
      <c r="AG50" s="8">
        <v>2012</v>
      </c>
      <c r="AH50" s="8" t="s">
        <v>11</v>
      </c>
      <c r="AI50" s="8" t="s">
        <v>181</v>
      </c>
      <c r="AJ50" s="12">
        <v>50.7</v>
      </c>
      <c r="AK50" s="12">
        <v>119</v>
      </c>
      <c r="AL50" s="8" t="s">
        <v>111</v>
      </c>
      <c r="AM50" s="8" t="s">
        <v>82</v>
      </c>
      <c r="AN50" s="8" t="s">
        <v>112</v>
      </c>
      <c r="AO50" s="8" t="s">
        <v>21</v>
      </c>
      <c r="AP50" s="8" t="s">
        <v>16</v>
      </c>
      <c r="AQ50" s="12"/>
      <c r="AR50" s="13"/>
      <c r="AS50" s="12"/>
      <c r="AT50" s="13"/>
    </row>
    <row r="51" spans="2:46" ht="189.95" customHeight="1" x14ac:dyDescent="0.25">
      <c r="B51" s="14" t="s">
        <v>189</v>
      </c>
      <c r="C51" s="3" t="s">
        <v>518</v>
      </c>
      <c r="D51" s="3">
        <v>7</v>
      </c>
      <c r="E51" s="3">
        <v>6</v>
      </c>
      <c r="F51" s="3">
        <v>2</v>
      </c>
      <c r="G51" s="3"/>
      <c r="H51" s="3">
        <v>2</v>
      </c>
      <c r="I51" s="3"/>
      <c r="J51" s="3"/>
      <c r="K51" s="3"/>
      <c r="L51" s="3"/>
      <c r="AF51" s="14">
        <f t="shared" si="0"/>
        <v>17</v>
      </c>
      <c r="AG51" s="8">
        <v>2012</v>
      </c>
      <c r="AH51" s="8" t="s">
        <v>11</v>
      </c>
      <c r="AI51" s="8" t="s">
        <v>181</v>
      </c>
      <c r="AJ51" s="12">
        <v>50.7</v>
      </c>
      <c r="AK51" s="12">
        <v>119</v>
      </c>
      <c r="AL51" s="8" t="s">
        <v>111</v>
      </c>
      <c r="AM51" s="8" t="s">
        <v>82</v>
      </c>
      <c r="AN51" s="8" t="s">
        <v>112</v>
      </c>
      <c r="AO51" s="8" t="s">
        <v>21</v>
      </c>
      <c r="AP51" s="8" t="s">
        <v>16</v>
      </c>
      <c r="AQ51" s="12"/>
      <c r="AR51" s="13"/>
      <c r="AS51" s="12"/>
      <c r="AT51" s="13"/>
    </row>
    <row r="52" spans="2:46" ht="189.95" customHeight="1" x14ac:dyDescent="0.25">
      <c r="B52" s="14" t="s">
        <v>190</v>
      </c>
      <c r="C52" s="3" t="s">
        <v>518</v>
      </c>
      <c r="D52" s="3">
        <v>4</v>
      </c>
      <c r="E52" s="3">
        <v>5</v>
      </c>
      <c r="F52" s="3">
        <v>2</v>
      </c>
      <c r="G52" s="3"/>
      <c r="H52" s="3"/>
      <c r="I52" s="3"/>
      <c r="J52" s="3"/>
      <c r="K52" s="3"/>
      <c r="L52" s="3"/>
      <c r="AF52" s="14">
        <f t="shared" si="0"/>
        <v>11</v>
      </c>
      <c r="AG52" s="8">
        <v>2012</v>
      </c>
      <c r="AH52" s="8" t="s">
        <v>11</v>
      </c>
      <c r="AI52" s="8" t="s">
        <v>181</v>
      </c>
      <c r="AJ52" s="12">
        <v>50.7</v>
      </c>
      <c r="AK52" s="12">
        <v>119</v>
      </c>
      <c r="AL52" s="8" t="s">
        <v>111</v>
      </c>
      <c r="AM52" s="8" t="s">
        <v>82</v>
      </c>
      <c r="AN52" s="8" t="s">
        <v>112</v>
      </c>
      <c r="AO52" s="8" t="s">
        <v>21</v>
      </c>
      <c r="AP52" s="8" t="s">
        <v>16</v>
      </c>
      <c r="AQ52" s="12"/>
      <c r="AR52" s="13"/>
      <c r="AS52" s="12"/>
      <c r="AT52" s="13"/>
    </row>
    <row r="53" spans="2:46" ht="189.95" customHeight="1" x14ac:dyDescent="0.25">
      <c r="B53" s="14" t="s">
        <v>193</v>
      </c>
      <c r="C53" s="3" t="s">
        <v>518</v>
      </c>
      <c r="D53" s="3"/>
      <c r="E53" s="3">
        <v>2</v>
      </c>
      <c r="F53" s="3">
        <v>1</v>
      </c>
      <c r="G53" s="3">
        <v>6</v>
      </c>
      <c r="H53" s="3">
        <v>4</v>
      </c>
      <c r="I53" s="3"/>
      <c r="J53" s="3"/>
      <c r="K53" s="3"/>
      <c r="L53" s="3"/>
      <c r="AF53" s="14">
        <f t="shared" si="0"/>
        <v>13</v>
      </c>
      <c r="AG53" s="8">
        <v>2012</v>
      </c>
      <c r="AH53" s="8" t="s">
        <v>11</v>
      </c>
      <c r="AI53" s="8" t="s">
        <v>191</v>
      </c>
      <c r="AJ53" s="12">
        <v>100.1</v>
      </c>
      <c r="AK53" s="12">
        <v>235</v>
      </c>
      <c r="AL53" s="8" t="s">
        <v>111</v>
      </c>
      <c r="AM53" s="8" t="s">
        <v>23</v>
      </c>
      <c r="AN53" s="8" t="s">
        <v>112</v>
      </c>
      <c r="AO53" s="8" t="s">
        <v>14</v>
      </c>
      <c r="AP53" s="8" t="s">
        <v>192</v>
      </c>
      <c r="AQ53" s="12"/>
      <c r="AR53" s="13"/>
      <c r="AS53" s="12"/>
      <c r="AT53" s="13"/>
    </row>
    <row r="54" spans="2:46" ht="189.95" customHeight="1" x14ac:dyDescent="0.25">
      <c r="B54" s="14" t="s">
        <v>195</v>
      </c>
      <c r="C54" s="3" t="s">
        <v>518</v>
      </c>
      <c r="D54" s="3">
        <v>1</v>
      </c>
      <c r="E54" s="3">
        <v>2</v>
      </c>
      <c r="F54" s="3">
        <v>3</v>
      </c>
      <c r="G54" s="3"/>
      <c r="H54" s="3">
        <v>1</v>
      </c>
      <c r="I54" s="3">
        <v>8</v>
      </c>
      <c r="J54" s="3"/>
      <c r="K54" s="3">
        <v>5</v>
      </c>
      <c r="L54" s="3"/>
      <c r="AF54" s="14">
        <f t="shared" si="0"/>
        <v>20</v>
      </c>
      <c r="AG54" s="8">
        <v>2012</v>
      </c>
      <c r="AH54" s="8" t="s">
        <v>11</v>
      </c>
      <c r="AI54" s="8" t="s">
        <v>191</v>
      </c>
      <c r="AJ54" s="12">
        <v>63.7</v>
      </c>
      <c r="AK54" s="12">
        <v>150</v>
      </c>
      <c r="AL54" s="8" t="s">
        <v>111</v>
      </c>
      <c r="AM54" s="8" t="s">
        <v>23</v>
      </c>
      <c r="AN54" s="8" t="s">
        <v>112</v>
      </c>
      <c r="AO54" s="8" t="s">
        <v>107</v>
      </c>
      <c r="AP54" s="8" t="s">
        <v>194</v>
      </c>
      <c r="AQ54" s="12"/>
      <c r="AR54" s="13"/>
      <c r="AS54" s="12"/>
      <c r="AT54" s="13"/>
    </row>
    <row r="55" spans="2:46" ht="189.95" customHeight="1" x14ac:dyDescent="0.25">
      <c r="B55" s="14" t="s">
        <v>196</v>
      </c>
      <c r="C55" s="3" t="s">
        <v>518</v>
      </c>
      <c r="D55" s="3">
        <v>3</v>
      </c>
      <c r="E55" s="3"/>
      <c r="F55" s="3">
        <v>1</v>
      </c>
      <c r="G55" s="3">
        <v>6</v>
      </c>
      <c r="H55" s="3">
        <v>5</v>
      </c>
      <c r="I55" s="3">
        <v>8</v>
      </c>
      <c r="J55" s="3">
        <v>2</v>
      </c>
      <c r="K55" s="3">
        <v>10</v>
      </c>
      <c r="L55" s="3"/>
      <c r="AF55" s="14">
        <f t="shared" si="0"/>
        <v>35</v>
      </c>
      <c r="AG55" s="8">
        <v>2012</v>
      </c>
      <c r="AH55" s="8" t="s">
        <v>11</v>
      </c>
      <c r="AI55" s="8" t="s">
        <v>191</v>
      </c>
      <c r="AJ55" s="12">
        <v>63.7</v>
      </c>
      <c r="AK55" s="12">
        <v>150</v>
      </c>
      <c r="AL55" s="8" t="s">
        <v>111</v>
      </c>
      <c r="AM55" s="8" t="s">
        <v>23</v>
      </c>
      <c r="AN55" s="8" t="s">
        <v>112</v>
      </c>
      <c r="AO55" s="8" t="s">
        <v>107</v>
      </c>
      <c r="AP55" s="8" t="s">
        <v>194</v>
      </c>
      <c r="AQ55" s="12"/>
      <c r="AR55" s="13"/>
      <c r="AS55" s="12"/>
      <c r="AT55" s="13"/>
    </row>
    <row r="56" spans="2:46" ht="189.95" customHeight="1" x14ac:dyDescent="0.25">
      <c r="B56" s="14" t="s">
        <v>309</v>
      </c>
      <c r="C56" s="1" t="s">
        <v>513</v>
      </c>
      <c r="D56" s="1"/>
      <c r="E56" s="1">
        <v>1</v>
      </c>
      <c r="F56" s="1">
        <v>5</v>
      </c>
      <c r="G56" s="1">
        <v>4</v>
      </c>
      <c r="H56" s="1">
        <v>1</v>
      </c>
      <c r="I56" s="1">
        <v>3</v>
      </c>
      <c r="J56" s="1">
        <v>1</v>
      </c>
      <c r="K56" s="1"/>
      <c r="L56" s="1">
        <v>1</v>
      </c>
      <c r="M56" s="1">
        <v>2</v>
      </c>
      <c r="N56" s="1">
        <v>1</v>
      </c>
      <c r="O56" s="1"/>
      <c r="P56" s="1">
        <v>1</v>
      </c>
      <c r="Q56" s="1"/>
      <c r="R56" s="1"/>
      <c r="S56" s="1"/>
      <c r="T56" s="1"/>
      <c r="AF56" s="14">
        <f t="shared" si="0"/>
        <v>20</v>
      </c>
      <c r="AG56" s="8">
        <v>2013</v>
      </c>
      <c r="AH56" s="8" t="s">
        <v>11</v>
      </c>
      <c r="AI56" s="8" t="s">
        <v>114</v>
      </c>
      <c r="AJ56" s="12">
        <v>109.2</v>
      </c>
      <c r="AK56" s="12">
        <v>256</v>
      </c>
      <c r="AL56" s="8" t="s">
        <v>111</v>
      </c>
      <c r="AM56" s="8" t="s">
        <v>25</v>
      </c>
      <c r="AN56" s="8" t="s">
        <v>112</v>
      </c>
      <c r="AO56" s="8" t="s">
        <v>14</v>
      </c>
      <c r="AP56" s="8" t="s">
        <v>26</v>
      </c>
      <c r="AQ56" s="12"/>
      <c r="AR56" s="13"/>
      <c r="AS56" s="12"/>
      <c r="AT56" s="13"/>
    </row>
    <row r="57" spans="2:46" ht="189.95" customHeight="1" x14ac:dyDescent="0.25">
      <c r="B57" s="14" t="s">
        <v>310</v>
      </c>
      <c r="C57" s="1" t="s">
        <v>513</v>
      </c>
      <c r="D57" s="1"/>
      <c r="E57" s="1"/>
      <c r="F57" s="1">
        <v>11</v>
      </c>
      <c r="G57" s="1">
        <v>2</v>
      </c>
      <c r="H57" s="1">
        <v>1</v>
      </c>
      <c r="I57" s="1">
        <v>2</v>
      </c>
      <c r="J57" s="1">
        <v>1</v>
      </c>
      <c r="K57" s="1"/>
      <c r="L57" s="1">
        <v>2</v>
      </c>
      <c r="M57" s="1">
        <v>2</v>
      </c>
      <c r="N57" s="1">
        <v>1</v>
      </c>
      <c r="O57" s="1">
        <v>1</v>
      </c>
      <c r="P57" s="1">
        <v>1</v>
      </c>
      <c r="Q57" s="1"/>
      <c r="R57" s="1"/>
      <c r="S57" s="1"/>
      <c r="T57" s="1"/>
      <c r="AF57" s="14">
        <f t="shared" si="0"/>
        <v>24</v>
      </c>
      <c r="AG57" s="8">
        <v>2013</v>
      </c>
      <c r="AH57" s="8" t="s">
        <v>11</v>
      </c>
      <c r="AI57" s="8" t="s">
        <v>114</v>
      </c>
      <c r="AJ57" s="12">
        <v>123.5</v>
      </c>
      <c r="AK57" s="12">
        <v>289</v>
      </c>
      <c r="AL57" s="8" t="s">
        <v>111</v>
      </c>
      <c r="AM57" s="8" t="s">
        <v>25</v>
      </c>
      <c r="AN57" s="8" t="s">
        <v>112</v>
      </c>
      <c r="AO57" s="8" t="s">
        <v>14</v>
      </c>
      <c r="AP57" s="8" t="s">
        <v>26</v>
      </c>
      <c r="AQ57" s="12"/>
      <c r="AR57" s="13"/>
      <c r="AS57" s="12"/>
      <c r="AT57" s="13"/>
    </row>
    <row r="58" spans="2:46" ht="189.95" customHeight="1" x14ac:dyDescent="0.25">
      <c r="B58" s="14" t="s">
        <v>311</v>
      </c>
      <c r="C58" s="1" t="s">
        <v>513</v>
      </c>
      <c r="D58" s="1">
        <v>1</v>
      </c>
      <c r="E58" s="1">
        <v>1</v>
      </c>
      <c r="F58" s="1">
        <v>5</v>
      </c>
      <c r="G58" s="1"/>
      <c r="H58" s="1">
        <v>1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AF58" s="14">
        <f t="shared" si="0"/>
        <v>8</v>
      </c>
      <c r="AG58" s="8">
        <v>2013</v>
      </c>
      <c r="AH58" s="8" t="s">
        <v>11</v>
      </c>
      <c r="AI58" s="8" t="s">
        <v>117</v>
      </c>
      <c r="AJ58" s="12">
        <v>102.7</v>
      </c>
      <c r="AK58" s="12">
        <v>241</v>
      </c>
      <c r="AL58" s="8" t="s">
        <v>111</v>
      </c>
      <c r="AM58" s="8" t="s">
        <v>25</v>
      </c>
      <c r="AN58" s="8" t="s">
        <v>112</v>
      </c>
      <c r="AO58" s="8" t="s">
        <v>14</v>
      </c>
      <c r="AP58" s="8" t="s">
        <v>26</v>
      </c>
      <c r="AQ58" s="12"/>
      <c r="AR58" s="13"/>
      <c r="AS58" s="12"/>
      <c r="AT58" s="13"/>
    </row>
    <row r="59" spans="2:46" ht="189.95" customHeight="1" x14ac:dyDescent="0.25">
      <c r="B59" s="14" t="s">
        <v>312</v>
      </c>
      <c r="C59" s="1" t="s">
        <v>513</v>
      </c>
      <c r="D59" s="1"/>
      <c r="E59" s="1"/>
      <c r="F59" s="1"/>
      <c r="G59" s="1">
        <v>1</v>
      </c>
      <c r="H59" s="1">
        <v>4</v>
      </c>
      <c r="I59" s="1">
        <v>3</v>
      </c>
      <c r="J59" s="1">
        <v>3</v>
      </c>
      <c r="K59" s="1">
        <v>3</v>
      </c>
      <c r="L59" s="1">
        <v>2</v>
      </c>
      <c r="M59" s="1"/>
      <c r="N59" s="1"/>
      <c r="O59" s="1"/>
      <c r="P59" s="1"/>
      <c r="Q59" s="1"/>
      <c r="R59" s="1"/>
      <c r="S59" s="1"/>
      <c r="T59" s="1"/>
      <c r="AF59" s="14">
        <f t="shared" si="0"/>
        <v>16</v>
      </c>
      <c r="AG59" s="8">
        <v>2013</v>
      </c>
      <c r="AH59" s="8" t="s">
        <v>11</v>
      </c>
      <c r="AI59" s="8" t="s">
        <v>117</v>
      </c>
      <c r="AJ59" s="12">
        <v>119.6</v>
      </c>
      <c r="AK59" s="12">
        <v>280</v>
      </c>
      <c r="AL59" s="8" t="s">
        <v>111</v>
      </c>
      <c r="AM59" s="8" t="s">
        <v>25</v>
      </c>
      <c r="AN59" s="8" t="s">
        <v>112</v>
      </c>
      <c r="AO59" s="8" t="s">
        <v>14</v>
      </c>
      <c r="AP59" s="8" t="s">
        <v>105</v>
      </c>
      <c r="AQ59" s="12"/>
      <c r="AR59" s="13"/>
      <c r="AS59" s="12"/>
      <c r="AT59" s="13"/>
    </row>
    <row r="60" spans="2:46" ht="189.95" customHeight="1" x14ac:dyDescent="0.25">
      <c r="B60" s="14" t="s">
        <v>313</v>
      </c>
      <c r="C60" s="1" t="s">
        <v>513</v>
      </c>
      <c r="D60" s="1"/>
      <c r="E60" s="1">
        <v>5</v>
      </c>
      <c r="F60" s="1">
        <v>6</v>
      </c>
      <c r="G60" s="1">
        <v>5</v>
      </c>
      <c r="H60" s="1">
        <v>2</v>
      </c>
      <c r="I60" s="1">
        <v>10</v>
      </c>
      <c r="J60" s="1">
        <v>1</v>
      </c>
      <c r="K60" s="1">
        <v>4</v>
      </c>
      <c r="L60" s="1">
        <v>1</v>
      </c>
      <c r="M60" s="1"/>
      <c r="N60" s="1"/>
      <c r="O60" s="1"/>
      <c r="P60" s="1">
        <v>1</v>
      </c>
      <c r="Q60" s="1"/>
      <c r="R60" s="1"/>
      <c r="S60" s="1"/>
      <c r="T60" s="1"/>
      <c r="AF60" s="14">
        <f t="shared" si="0"/>
        <v>35</v>
      </c>
      <c r="AG60" s="8">
        <v>2013</v>
      </c>
      <c r="AH60" s="8" t="s">
        <v>11</v>
      </c>
      <c r="AI60" s="8" t="s">
        <v>118</v>
      </c>
      <c r="AJ60" s="12">
        <v>75.400000000000006</v>
      </c>
      <c r="AK60" s="12">
        <v>177</v>
      </c>
      <c r="AL60" s="8" t="s">
        <v>111</v>
      </c>
      <c r="AM60" s="8" t="s">
        <v>25</v>
      </c>
      <c r="AN60" s="8" t="s">
        <v>112</v>
      </c>
      <c r="AO60" s="8" t="s">
        <v>14</v>
      </c>
      <c r="AP60" s="8" t="s">
        <v>119</v>
      </c>
      <c r="AQ60" s="12"/>
      <c r="AR60" s="13"/>
      <c r="AS60" s="12"/>
      <c r="AT60" s="13"/>
    </row>
    <row r="61" spans="2:46" ht="189.95" customHeight="1" x14ac:dyDescent="0.25">
      <c r="B61" s="14" t="s">
        <v>314</v>
      </c>
      <c r="C61" s="1" t="s">
        <v>513</v>
      </c>
      <c r="D61" s="1"/>
      <c r="E61" s="1"/>
      <c r="F61" s="1">
        <v>4</v>
      </c>
      <c r="G61" s="1"/>
      <c r="H61" s="1"/>
      <c r="I61" s="1"/>
      <c r="J61" s="1">
        <v>1</v>
      </c>
      <c r="K61" s="1"/>
      <c r="L61" s="1"/>
      <c r="M61" s="1"/>
      <c r="N61" s="1"/>
      <c r="O61" s="1"/>
      <c r="P61" s="1">
        <v>3</v>
      </c>
      <c r="Q61" s="1"/>
      <c r="R61" s="1"/>
      <c r="S61" s="1"/>
      <c r="T61" s="1"/>
      <c r="AF61" s="14">
        <f t="shared" si="0"/>
        <v>8</v>
      </c>
      <c r="AG61" s="8">
        <v>2013</v>
      </c>
      <c r="AH61" s="8" t="s">
        <v>11</v>
      </c>
      <c r="AI61" s="8" t="s">
        <v>118</v>
      </c>
      <c r="AJ61" s="12">
        <v>130</v>
      </c>
      <c r="AK61" s="12">
        <v>305</v>
      </c>
      <c r="AL61" s="8" t="s">
        <v>111</v>
      </c>
      <c r="AM61" s="8" t="s">
        <v>25</v>
      </c>
      <c r="AN61" s="8" t="s">
        <v>112</v>
      </c>
      <c r="AO61" s="8" t="s">
        <v>14</v>
      </c>
      <c r="AP61" s="8" t="s">
        <v>26</v>
      </c>
      <c r="AQ61" s="12"/>
      <c r="AR61" s="13"/>
      <c r="AS61" s="12"/>
      <c r="AT61" s="13"/>
    </row>
    <row r="62" spans="2:46" ht="189.95" customHeight="1" x14ac:dyDescent="0.25">
      <c r="B62" s="14" t="s">
        <v>317</v>
      </c>
      <c r="C62" s="2" t="s">
        <v>514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>
        <v>4</v>
      </c>
      <c r="Q62" s="2"/>
      <c r="R62" s="2">
        <v>7</v>
      </c>
      <c r="S62" s="2"/>
      <c r="T62" s="2">
        <v>3</v>
      </c>
      <c r="U62" s="2"/>
      <c r="V62" s="2">
        <v>2</v>
      </c>
      <c r="W62" s="2"/>
      <c r="X62" s="2">
        <v>2</v>
      </c>
      <c r="Y62" s="2"/>
      <c r="Z62" s="2"/>
      <c r="AA62" s="2"/>
      <c r="AB62" s="2"/>
      <c r="AC62" s="2"/>
      <c r="AD62" s="2"/>
      <c r="AE62" s="2"/>
      <c r="AF62" s="14">
        <f t="shared" si="0"/>
        <v>18</v>
      </c>
      <c r="AG62" s="8">
        <v>2013</v>
      </c>
      <c r="AH62" s="8" t="s">
        <v>11</v>
      </c>
      <c r="AI62" s="8" t="s">
        <v>316</v>
      </c>
      <c r="AJ62" s="12">
        <v>135.19999999999999</v>
      </c>
      <c r="AK62" s="12">
        <v>317</v>
      </c>
      <c r="AL62" s="8" t="s">
        <v>111</v>
      </c>
      <c r="AM62" s="8" t="s">
        <v>53</v>
      </c>
      <c r="AN62" s="8" t="s">
        <v>112</v>
      </c>
      <c r="AO62" s="8" t="s">
        <v>14</v>
      </c>
      <c r="AP62" s="8" t="s">
        <v>105</v>
      </c>
      <c r="AQ62" s="12"/>
      <c r="AR62" s="13"/>
      <c r="AS62" s="12"/>
      <c r="AT62" s="13"/>
    </row>
    <row r="63" spans="2:46" ht="189.95" customHeight="1" x14ac:dyDescent="0.25">
      <c r="B63" s="14" t="s">
        <v>318</v>
      </c>
      <c r="C63" s="2" t="s">
        <v>514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>
        <v>2</v>
      </c>
      <c r="Q63" s="2"/>
      <c r="R63" s="2">
        <v>9</v>
      </c>
      <c r="S63" s="2"/>
      <c r="T63" s="2">
        <v>3</v>
      </c>
      <c r="U63" s="2"/>
      <c r="V63" s="2">
        <v>5</v>
      </c>
      <c r="W63" s="2"/>
      <c r="X63" s="2">
        <v>6</v>
      </c>
      <c r="Y63" s="2">
        <v>4</v>
      </c>
      <c r="Z63" s="2">
        <v>3</v>
      </c>
      <c r="AA63" s="2"/>
      <c r="AB63" s="2"/>
      <c r="AC63" s="2"/>
      <c r="AD63" s="2"/>
      <c r="AE63" s="2"/>
      <c r="AF63" s="14">
        <f t="shared" si="0"/>
        <v>32</v>
      </c>
      <c r="AG63" s="8">
        <v>2013</v>
      </c>
      <c r="AH63" s="8" t="s">
        <v>11</v>
      </c>
      <c r="AI63" s="8" t="s">
        <v>109</v>
      </c>
      <c r="AJ63" s="12">
        <v>104</v>
      </c>
      <c r="AK63" s="12">
        <v>244</v>
      </c>
      <c r="AL63" s="8" t="s">
        <v>111</v>
      </c>
      <c r="AM63" s="8" t="s">
        <v>53</v>
      </c>
      <c r="AN63" s="8" t="s">
        <v>112</v>
      </c>
      <c r="AO63" s="8" t="s">
        <v>14</v>
      </c>
      <c r="AP63" s="8" t="s">
        <v>42</v>
      </c>
      <c r="AQ63" s="12"/>
      <c r="AR63" s="13"/>
      <c r="AS63" s="12"/>
      <c r="AT63" s="13"/>
    </row>
    <row r="64" spans="2:46" ht="189.95" customHeight="1" x14ac:dyDescent="0.25">
      <c r="B64" s="14" t="s">
        <v>319</v>
      </c>
      <c r="C64" s="2" t="s">
        <v>514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>
        <v>3</v>
      </c>
      <c r="Q64" s="2"/>
      <c r="R64" s="2">
        <v>3</v>
      </c>
      <c r="S64" s="2"/>
      <c r="T64" s="2">
        <v>2</v>
      </c>
      <c r="U64" s="2"/>
      <c r="V64" s="2">
        <v>1</v>
      </c>
      <c r="W64" s="2"/>
      <c r="X64" s="2">
        <v>3</v>
      </c>
      <c r="Y64" s="2">
        <v>2</v>
      </c>
      <c r="Z64" s="2">
        <v>1</v>
      </c>
      <c r="AA64" s="2">
        <v>1</v>
      </c>
      <c r="AB64" s="2"/>
      <c r="AC64" s="2"/>
      <c r="AD64" s="2"/>
      <c r="AE64" s="2"/>
      <c r="AF64" s="14">
        <f t="shared" si="0"/>
        <v>16</v>
      </c>
      <c r="AG64" s="8">
        <v>2013</v>
      </c>
      <c r="AH64" s="8" t="s">
        <v>11</v>
      </c>
      <c r="AI64" s="8" t="s">
        <v>109</v>
      </c>
      <c r="AJ64" s="12">
        <v>104</v>
      </c>
      <c r="AK64" s="12">
        <v>244</v>
      </c>
      <c r="AL64" s="8" t="s">
        <v>111</v>
      </c>
      <c r="AM64" s="8" t="s">
        <v>53</v>
      </c>
      <c r="AN64" s="8" t="s">
        <v>112</v>
      </c>
      <c r="AO64" s="8" t="s">
        <v>14</v>
      </c>
      <c r="AP64" s="8" t="s">
        <v>42</v>
      </c>
      <c r="AQ64" s="12"/>
      <c r="AR64" s="13"/>
      <c r="AS64" s="12"/>
      <c r="AT64" s="13"/>
    </row>
    <row r="65" spans="2:46" ht="189.95" customHeight="1" x14ac:dyDescent="0.25">
      <c r="B65" s="14" t="s">
        <v>321</v>
      </c>
      <c r="C65" s="2" t="s">
        <v>514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>
        <v>1</v>
      </c>
      <c r="Q65" s="2"/>
      <c r="R65" s="2">
        <v>5</v>
      </c>
      <c r="S65" s="2"/>
      <c r="T65" s="2">
        <v>2</v>
      </c>
      <c r="U65" s="2"/>
      <c r="V65" s="2">
        <v>2</v>
      </c>
      <c r="W65" s="2"/>
      <c r="X65" s="2">
        <v>1</v>
      </c>
      <c r="Y65" s="2"/>
      <c r="Z65" s="2"/>
      <c r="AA65" s="2"/>
      <c r="AB65" s="2"/>
      <c r="AC65" s="2"/>
      <c r="AD65" s="2"/>
      <c r="AE65" s="2"/>
      <c r="AF65" s="14">
        <f t="shared" si="0"/>
        <v>11</v>
      </c>
      <c r="AG65" s="8">
        <v>2013</v>
      </c>
      <c r="AH65" s="8" t="s">
        <v>11</v>
      </c>
      <c r="AI65" s="8" t="s">
        <v>320</v>
      </c>
      <c r="AJ65" s="12">
        <v>119.6</v>
      </c>
      <c r="AK65" s="12">
        <v>280</v>
      </c>
      <c r="AL65" s="8" t="s">
        <v>111</v>
      </c>
      <c r="AM65" s="8" t="s">
        <v>53</v>
      </c>
      <c r="AN65" s="8" t="s">
        <v>112</v>
      </c>
      <c r="AO65" s="8" t="s">
        <v>14</v>
      </c>
      <c r="AP65" s="8" t="s">
        <v>315</v>
      </c>
      <c r="AQ65" s="12"/>
      <c r="AR65" s="13"/>
      <c r="AS65" s="12"/>
      <c r="AT65" s="13"/>
    </row>
    <row r="66" spans="2:46" ht="189.95" customHeight="1" x14ac:dyDescent="0.25">
      <c r="B66" s="14" t="s">
        <v>322</v>
      </c>
      <c r="C66" s="2" t="s">
        <v>514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8</v>
      </c>
      <c r="S66" s="2"/>
      <c r="T66" s="2">
        <v>4</v>
      </c>
      <c r="U66" s="2"/>
      <c r="V66" s="2">
        <v>2</v>
      </c>
      <c r="W66" s="2"/>
      <c r="X66" s="2">
        <v>1</v>
      </c>
      <c r="Y66" s="2"/>
      <c r="Z66" s="2"/>
      <c r="AA66" s="2"/>
      <c r="AB66" s="2"/>
      <c r="AC66" s="2"/>
      <c r="AD66" s="2"/>
      <c r="AE66" s="2"/>
      <c r="AF66" s="14">
        <f t="shared" si="0"/>
        <v>15</v>
      </c>
      <c r="AG66" s="8">
        <v>2013</v>
      </c>
      <c r="AH66" s="8" t="s">
        <v>11</v>
      </c>
      <c r="AI66" s="8" t="s">
        <v>320</v>
      </c>
      <c r="AJ66" s="12">
        <v>119.6</v>
      </c>
      <c r="AK66" s="12">
        <v>280</v>
      </c>
      <c r="AL66" s="8" t="s">
        <v>111</v>
      </c>
      <c r="AM66" s="8" t="s">
        <v>53</v>
      </c>
      <c r="AN66" s="8" t="s">
        <v>112</v>
      </c>
      <c r="AO66" s="8" t="s">
        <v>14</v>
      </c>
      <c r="AP66" s="8" t="s">
        <v>315</v>
      </c>
      <c r="AQ66" s="12"/>
      <c r="AR66" s="13"/>
      <c r="AS66" s="12"/>
      <c r="AT66" s="13"/>
    </row>
    <row r="67" spans="2:46" ht="189.95" customHeight="1" x14ac:dyDescent="0.25">
      <c r="B67" s="14" t="s">
        <v>323</v>
      </c>
      <c r="C67" s="2" t="s">
        <v>514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>
        <v>7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14">
        <f t="shared" si="0"/>
        <v>7</v>
      </c>
      <c r="AG67" s="8">
        <v>2013</v>
      </c>
      <c r="AH67" s="8" t="s">
        <v>11</v>
      </c>
      <c r="AI67" s="8" t="s">
        <v>109</v>
      </c>
      <c r="AJ67" s="12">
        <v>119.6</v>
      </c>
      <c r="AK67" s="12">
        <v>280</v>
      </c>
      <c r="AL67" s="8" t="s">
        <v>111</v>
      </c>
      <c r="AM67" s="8" t="s">
        <v>53</v>
      </c>
      <c r="AN67" s="8" t="s">
        <v>112</v>
      </c>
      <c r="AO67" s="8" t="s">
        <v>40</v>
      </c>
      <c r="AP67" s="8" t="s">
        <v>42</v>
      </c>
      <c r="AQ67" s="12"/>
      <c r="AR67" s="13"/>
      <c r="AS67" s="12"/>
      <c r="AT67" s="13"/>
    </row>
    <row r="68" spans="2:46" ht="189.95" customHeight="1" x14ac:dyDescent="0.25">
      <c r="B68" s="14" t="s">
        <v>324</v>
      </c>
      <c r="C68" s="2" t="s">
        <v>514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>
        <v>1</v>
      </c>
      <c r="O68" s="2"/>
      <c r="P68" s="2"/>
      <c r="Q68" s="2"/>
      <c r="R68" s="2">
        <v>5</v>
      </c>
      <c r="S68" s="2"/>
      <c r="T68" s="2">
        <v>5</v>
      </c>
      <c r="U68" s="2"/>
      <c r="V68" s="2">
        <v>8</v>
      </c>
      <c r="W68" s="2"/>
      <c r="X68" s="2"/>
      <c r="Y68" s="2"/>
      <c r="Z68" s="2"/>
      <c r="AA68" s="2"/>
      <c r="AB68" s="2"/>
      <c r="AC68" s="2"/>
      <c r="AD68" s="2"/>
      <c r="AE68" s="2"/>
      <c r="AF68" s="14">
        <f t="shared" si="0"/>
        <v>19</v>
      </c>
      <c r="AG68" s="8">
        <v>2013</v>
      </c>
      <c r="AH68" s="8" t="s">
        <v>11</v>
      </c>
      <c r="AI68" s="8" t="s">
        <v>140</v>
      </c>
      <c r="AJ68" s="12">
        <v>124.8</v>
      </c>
      <c r="AK68" s="12">
        <v>293</v>
      </c>
      <c r="AL68" s="8" t="s">
        <v>111</v>
      </c>
      <c r="AM68" s="8" t="s">
        <v>141</v>
      </c>
      <c r="AN68" s="8" t="s">
        <v>112</v>
      </c>
      <c r="AO68" s="8" t="s">
        <v>37</v>
      </c>
      <c r="AP68" s="8" t="s">
        <v>42</v>
      </c>
      <c r="AQ68" s="12"/>
      <c r="AR68" s="13"/>
      <c r="AS68" s="12"/>
      <c r="AT68" s="13"/>
    </row>
    <row r="69" spans="2:46" ht="189.95" customHeight="1" x14ac:dyDescent="0.25">
      <c r="B69" s="14" t="s">
        <v>326</v>
      </c>
      <c r="C69" s="2" t="s">
        <v>514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>
        <v>4</v>
      </c>
      <c r="Q69" s="2"/>
      <c r="R69" s="2">
        <v>5</v>
      </c>
      <c r="S69" s="2"/>
      <c r="T69" s="2">
        <v>5</v>
      </c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14">
        <f t="shared" si="0"/>
        <v>14</v>
      </c>
      <c r="AG69" s="8">
        <v>2013</v>
      </c>
      <c r="AH69" s="8" t="s">
        <v>11</v>
      </c>
      <c r="AI69" s="8" t="s">
        <v>325</v>
      </c>
      <c r="AJ69" s="12">
        <v>109.2</v>
      </c>
      <c r="AK69" s="12">
        <v>256</v>
      </c>
      <c r="AL69" s="8" t="s">
        <v>111</v>
      </c>
      <c r="AM69" s="8" t="s">
        <v>141</v>
      </c>
      <c r="AN69" s="8" t="s">
        <v>112</v>
      </c>
      <c r="AO69" s="8" t="s">
        <v>40</v>
      </c>
      <c r="AP69" s="8" t="s">
        <v>42</v>
      </c>
      <c r="AQ69" s="12"/>
      <c r="AR69" s="13"/>
      <c r="AS69" s="12"/>
      <c r="AT69" s="13"/>
    </row>
    <row r="70" spans="2:46" ht="189.95" customHeight="1" x14ac:dyDescent="0.25">
      <c r="B70" s="14" t="s">
        <v>328</v>
      </c>
      <c r="C70" s="2" t="s">
        <v>514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>
        <v>5</v>
      </c>
      <c r="Q70" s="2"/>
      <c r="R70" s="2">
        <v>8</v>
      </c>
      <c r="S70" s="2"/>
      <c r="T70" s="2">
        <v>11</v>
      </c>
      <c r="U70" s="2"/>
      <c r="V70" s="2">
        <v>8</v>
      </c>
      <c r="W70" s="2"/>
      <c r="X70" s="2">
        <v>2</v>
      </c>
      <c r="Y70" s="2"/>
      <c r="Z70" s="2"/>
      <c r="AA70" s="2"/>
      <c r="AB70" s="2"/>
      <c r="AC70" s="2"/>
      <c r="AD70" s="2"/>
      <c r="AE70" s="2"/>
      <c r="AF70" s="14">
        <f t="shared" si="0"/>
        <v>34</v>
      </c>
      <c r="AG70" s="8">
        <v>2013</v>
      </c>
      <c r="AH70" s="8" t="s">
        <v>11</v>
      </c>
      <c r="AI70" s="8" t="s">
        <v>150</v>
      </c>
      <c r="AJ70" s="12">
        <v>171.6</v>
      </c>
      <c r="AK70" s="12">
        <v>402</v>
      </c>
      <c r="AL70" s="8" t="s">
        <v>111</v>
      </c>
      <c r="AM70" s="8" t="s">
        <v>20</v>
      </c>
      <c r="AN70" s="8" t="s">
        <v>112</v>
      </c>
      <c r="AO70" s="8" t="s">
        <v>107</v>
      </c>
      <c r="AP70" s="8" t="s">
        <v>327</v>
      </c>
      <c r="AQ70" s="12"/>
      <c r="AR70" s="13"/>
      <c r="AS70" s="12"/>
      <c r="AT70" s="13"/>
    </row>
    <row r="71" spans="2:46" ht="189.95" customHeight="1" x14ac:dyDescent="0.25">
      <c r="B71" s="14" t="s">
        <v>329</v>
      </c>
      <c r="C71" s="2" t="s">
        <v>514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1</v>
      </c>
      <c r="S71" s="2"/>
      <c r="T71" s="2">
        <v>1</v>
      </c>
      <c r="U71" s="2"/>
      <c r="V71" s="2">
        <v>2</v>
      </c>
      <c r="W71" s="2"/>
      <c r="X71" s="2">
        <v>2</v>
      </c>
      <c r="Y71" s="2"/>
      <c r="Z71" s="2">
        <v>1</v>
      </c>
      <c r="AA71" s="2"/>
      <c r="AB71" s="2"/>
      <c r="AC71" s="2"/>
      <c r="AD71" s="2"/>
      <c r="AE71" s="2"/>
      <c r="AF71" s="14">
        <f t="shared" si="0"/>
        <v>7</v>
      </c>
      <c r="AG71" s="8">
        <v>2013</v>
      </c>
      <c r="AH71" s="8" t="s">
        <v>11</v>
      </c>
      <c r="AI71" s="8" t="s">
        <v>150</v>
      </c>
      <c r="AJ71" s="12">
        <v>93.6</v>
      </c>
      <c r="AK71" s="12">
        <v>220</v>
      </c>
      <c r="AL71" s="8" t="s">
        <v>111</v>
      </c>
      <c r="AM71" s="8" t="s">
        <v>20</v>
      </c>
      <c r="AN71" s="8" t="s">
        <v>112</v>
      </c>
      <c r="AO71" s="8" t="s">
        <v>40</v>
      </c>
      <c r="AP71" s="8" t="s">
        <v>42</v>
      </c>
      <c r="AQ71" s="12"/>
      <c r="AR71" s="13"/>
      <c r="AS71" s="12"/>
      <c r="AT71" s="13"/>
    </row>
    <row r="72" spans="2:46" ht="189.95" customHeight="1" x14ac:dyDescent="0.25">
      <c r="B72" s="14" t="s">
        <v>330</v>
      </c>
      <c r="C72" s="1" t="s">
        <v>515</v>
      </c>
      <c r="D72" s="1"/>
      <c r="E72" s="1"/>
      <c r="F72" s="1"/>
      <c r="G72" s="1"/>
      <c r="H72" s="1"/>
      <c r="I72" s="1"/>
      <c r="J72" s="1">
        <v>7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AF72" s="14">
        <f t="shared" ref="AF72:AF135" si="1">SUM(D72:AE72)</f>
        <v>7</v>
      </c>
      <c r="AG72" s="8">
        <v>2013</v>
      </c>
      <c r="AH72" s="8" t="s">
        <v>11</v>
      </c>
      <c r="AI72" s="8" t="s">
        <v>150</v>
      </c>
      <c r="AJ72" s="12">
        <v>93.6</v>
      </c>
      <c r="AK72" s="12">
        <v>220</v>
      </c>
      <c r="AL72" s="8" t="s">
        <v>111</v>
      </c>
      <c r="AM72" s="8" t="s">
        <v>20</v>
      </c>
      <c r="AN72" s="8" t="s">
        <v>112</v>
      </c>
      <c r="AO72" s="8" t="s">
        <v>40</v>
      </c>
      <c r="AP72" s="8" t="s">
        <v>42</v>
      </c>
      <c r="AQ72" s="12"/>
      <c r="AR72" s="13"/>
      <c r="AS72" s="12"/>
      <c r="AT72" s="13"/>
    </row>
    <row r="73" spans="2:46" ht="189.95" customHeight="1" x14ac:dyDescent="0.25">
      <c r="B73" s="14" t="s">
        <v>331</v>
      </c>
      <c r="C73" s="2" t="s">
        <v>514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>
        <v>1</v>
      </c>
      <c r="Q73" s="2"/>
      <c r="R73" s="2">
        <v>6</v>
      </c>
      <c r="S73" s="2"/>
      <c r="T73" s="2">
        <v>4</v>
      </c>
      <c r="U73" s="2"/>
      <c r="V73" s="2">
        <v>4</v>
      </c>
      <c r="W73" s="2"/>
      <c r="X73" s="2"/>
      <c r="Y73" s="2">
        <v>3</v>
      </c>
      <c r="Z73" s="2"/>
      <c r="AA73" s="2"/>
      <c r="AB73" s="2"/>
      <c r="AC73" s="2"/>
      <c r="AD73" s="2"/>
      <c r="AE73" s="2"/>
      <c r="AF73" s="14">
        <f t="shared" si="1"/>
        <v>18</v>
      </c>
      <c r="AG73" s="8">
        <v>2013</v>
      </c>
      <c r="AH73" s="8" t="s">
        <v>11</v>
      </c>
      <c r="AI73" s="8" t="s">
        <v>157</v>
      </c>
      <c r="AJ73" s="12">
        <v>140.4</v>
      </c>
      <c r="AK73" s="12">
        <v>329</v>
      </c>
      <c r="AL73" s="8" t="s">
        <v>111</v>
      </c>
      <c r="AM73" s="8" t="s">
        <v>20</v>
      </c>
      <c r="AN73" s="8" t="s">
        <v>112</v>
      </c>
      <c r="AO73" s="8" t="s">
        <v>14</v>
      </c>
      <c r="AP73" s="8" t="s">
        <v>113</v>
      </c>
      <c r="AQ73" s="12"/>
      <c r="AR73" s="13"/>
      <c r="AS73" s="12"/>
      <c r="AT73" s="13"/>
    </row>
    <row r="74" spans="2:46" ht="189.95" customHeight="1" x14ac:dyDescent="0.25">
      <c r="B74" s="14" t="s">
        <v>332</v>
      </c>
      <c r="C74" s="2" t="s">
        <v>514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>
        <v>4</v>
      </c>
      <c r="Q74" s="2"/>
      <c r="R74" s="2">
        <v>11</v>
      </c>
      <c r="S74" s="2"/>
      <c r="T74" s="2">
        <v>11</v>
      </c>
      <c r="U74" s="2"/>
      <c r="V74" s="2">
        <v>6</v>
      </c>
      <c r="W74" s="2"/>
      <c r="X74" s="2">
        <v>7</v>
      </c>
      <c r="Y74" s="2"/>
      <c r="Z74" s="2"/>
      <c r="AA74" s="2"/>
      <c r="AB74" s="2"/>
      <c r="AC74" s="2"/>
      <c r="AD74" s="2"/>
      <c r="AE74" s="2"/>
      <c r="AF74" s="14">
        <f t="shared" si="1"/>
        <v>39</v>
      </c>
      <c r="AG74" s="8">
        <v>2013</v>
      </c>
      <c r="AH74" s="8" t="s">
        <v>11</v>
      </c>
      <c r="AI74" s="8" t="s">
        <v>157</v>
      </c>
      <c r="AJ74" s="12">
        <v>145.6</v>
      </c>
      <c r="AK74" s="12">
        <v>341</v>
      </c>
      <c r="AL74" s="8" t="s">
        <v>111</v>
      </c>
      <c r="AM74" s="8" t="s">
        <v>20</v>
      </c>
      <c r="AN74" s="8" t="s">
        <v>112</v>
      </c>
      <c r="AO74" s="8" t="s">
        <v>14</v>
      </c>
      <c r="AP74" s="8" t="s">
        <v>113</v>
      </c>
      <c r="AQ74" s="12"/>
      <c r="AR74" s="13"/>
      <c r="AS74" s="12"/>
      <c r="AT74" s="13"/>
    </row>
    <row r="75" spans="2:46" ht="189.95" customHeight="1" x14ac:dyDescent="0.25">
      <c r="B75" s="14" t="s">
        <v>333</v>
      </c>
      <c r="C75" s="3" t="s">
        <v>518</v>
      </c>
      <c r="D75" s="3">
        <v>1</v>
      </c>
      <c r="E75" s="3">
        <v>2</v>
      </c>
      <c r="F75" s="3">
        <v>2</v>
      </c>
      <c r="G75" s="3"/>
      <c r="H75" s="3">
        <v>4</v>
      </c>
      <c r="I75" s="3"/>
      <c r="J75" s="3">
        <v>2</v>
      </c>
      <c r="K75" s="3"/>
      <c r="L75" s="3"/>
      <c r="AF75" s="14">
        <f t="shared" si="1"/>
        <v>11</v>
      </c>
      <c r="AG75" s="8">
        <v>2013</v>
      </c>
      <c r="AH75" s="8" t="s">
        <v>11</v>
      </c>
      <c r="AI75" s="8" t="s">
        <v>290</v>
      </c>
      <c r="AJ75" s="12">
        <v>67.599999999999994</v>
      </c>
      <c r="AK75" s="12">
        <v>159</v>
      </c>
      <c r="AL75" s="8" t="s">
        <v>111</v>
      </c>
      <c r="AM75" s="8" t="s">
        <v>82</v>
      </c>
      <c r="AN75" s="8" t="s">
        <v>112</v>
      </c>
      <c r="AO75" s="8" t="s">
        <v>14</v>
      </c>
      <c r="AP75" s="8" t="s">
        <v>334</v>
      </c>
      <c r="AQ75" s="12"/>
      <c r="AR75" s="13"/>
      <c r="AS75" s="12"/>
      <c r="AT75" s="13"/>
    </row>
    <row r="76" spans="2:46" ht="189.95" customHeight="1" x14ac:dyDescent="0.25">
      <c r="B76" s="14" t="s">
        <v>336</v>
      </c>
      <c r="C76" s="3" t="s">
        <v>518</v>
      </c>
      <c r="D76" s="3">
        <v>3</v>
      </c>
      <c r="E76" s="3">
        <v>6</v>
      </c>
      <c r="F76" s="3">
        <v>5</v>
      </c>
      <c r="G76" s="3">
        <v>3</v>
      </c>
      <c r="H76" s="3">
        <v>6</v>
      </c>
      <c r="I76" s="3">
        <v>4</v>
      </c>
      <c r="J76" s="3"/>
      <c r="K76" s="3"/>
      <c r="L76" s="3"/>
      <c r="AF76" s="14">
        <f t="shared" si="1"/>
        <v>27</v>
      </c>
      <c r="AG76" s="8">
        <v>2013</v>
      </c>
      <c r="AH76" s="8" t="s">
        <v>11</v>
      </c>
      <c r="AI76" s="8" t="s">
        <v>335</v>
      </c>
      <c r="AJ76" s="12">
        <v>44.2</v>
      </c>
      <c r="AK76" s="12">
        <v>104</v>
      </c>
      <c r="AL76" s="8" t="s">
        <v>111</v>
      </c>
      <c r="AM76" s="8" t="s">
        <v>82</v>
      </c>
      <c r="AN76" s="8" t="s">
        <v>112</v>
      </c>
      <c r="AO76" s="8" t="s">
        <v>14</v>
      </c>
      <c r="AP76" s="8" t="s">
        <v>337</v>
      </c>
      <c r="AQ76" s="12"/>
      <c r="AR76" s="13"/>
      <c r="AS76" s="12"/>
      <c r="AT76" s="13"/>
    </row>
    <row r="77" spans="2:46" ht="189.95" customHeight="1" x14ac:dyDescent="0.25">
      <c r="B77" s="14" t="s">
        <v>342</v>
      </c>
      <c r="C77" s="2" t="s">
        <v>514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>
        <v>5</v>
      </c>
      <c r="Q77" s="2"/>
      <c r="R77" s="2">
        <v>14</v>
      </c>
      <c r="S77" s="2"/>
      <c r="T77" s="2">
        <v>12</v>
      </c>
      <c r="U77" s="2"/>
      <c r="V77" s="2">
        <v>15</v>
      </c>
      <c r="W77" s="2"/>
      <c r="X77" s="2">
        <v>9</v>
      </c>
      <c r="Y77" s="2">
        <v>7</v>
      </c>
      <c r="Z77" s="2">
        <v>4</v>
      </c>
      <c r="AA77" s="2">
        <v>1</v>
      </c>
      <c r="AB77" s="2"/>
      <c r="AC77" s="2"/>
      <c r="AD77" s="2"/>
      <c r="AE77" s="2"/>
      <c r="AF77" s="14">
        <f t="shared" si="1"/>
        <v>67</v>
      </c>
      <c r="AG77" s="8">
        <v>2014</v>
      </c>
      <c r="AH77" s="8" t="s">
        <v>11</v>
      </c>
      <c r="AI77" s="8" t="s">
        <v>109</v>
      </c>
      <c r="AJ77" s="12">
        <v>126.1</v>
      </c>
      <c r="AK77" s="12">
        <v>296</v>
      </c>
      <c r="AL77" s="8" t="s">
        <v>111</v>
      </c>
      <c r="AM77" s="8" t="s">
        <v>53</v>
      </c>
      <c r="AN77" s="8" t="s">
        <v>112</v>
      </c>
      <c r="AO77" s="8" t="s">
        <v>14</v>
      </c>
      <c r="AP77" s="8" t="s">
        <v>343</v>
      </c>
      <c r="AQ77" s="12"/>
      <c r="AR77" s="13"/>
      <c r="AS77" s="12"/>
      <c r="AT77" s="13"/>
    </row>
    <row r="78" spans="2:46" ht="189.95" customHeight="1" x14ac:dyDescent="0.25">
      <c r="B78" s="14" t="s">
        <v>345</v>
      </c>
      <c r="C78" s="2" t="s">
        <v>514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>
        <v>1</v>
      </c>
      <c r="O78" s="2"/>
      <c r="P78" s="2">
        <v>7</v>
      </c>
      <c r="Q78" s="2"/>
      <c r="R78" s="2">
        <v>10</v>
      </c>
      <c r="S78" s="2"/>
      <c r="T78" s="2">
        <v>8</v>
      </c>
      <c r="U78" s="2"/>
      <c r="V78" s="2">
        <v>5</v>
      </c>
      <c r="W78" s="2"/>
      <c r="X78" s="2">
        <v>1</v>
      </c>
      <c r="Y78" s="2">
        <v>1</v>
      </c>
      <c r="Z78" s="2"/>
      <c r="AA78" s="2"/>
      <c r="AB78" s="2"/>
      <c r="AC78" s="2"/>
      <c r="AD78" s="2"/>
      <c r="AE78" s="2"/>
      <c r="AF78" s="14">
        <f t="shared" si="1"/>
        <v>33</v>
      </c>
      <c r="AG78" s="8">
        <v>2014</v>
      </c>
      <c r="AH78" s="8" t="s">
        <v>11</v>
      </c>
      <c r="AI78" s="8" t="s">
        <v>325</v>
      </c>
      <c r="AJ78" s="12">
        <v>67.599999999999994</v>
      </c>
      <c r="AK78" s="12">
        <v>159</v>
      </c>
      <c r="AL78" s="8" t="s">
        <v>111</v>
      </c>
      <c r="AM78" s="8" t="s">
        <v>141</v>
      </c>
      <c r="AN78" s="8" t="s">
        <v>112</v>
      </c>
      <c r="AO78" s="8" t="s">
        <v>14</v>
      </c>
      <c r="AP78" s="8" t="s">
        <v>346</v>
      </c>
      <c r="AQ78" s="12"/>
      <c r="AR78" s="13"/>
      <c r="AS78" s="12"/>
      <c r="AT78" s="13"/>
    </row>
    <row r="79" spans="2:46" ht="189.95" customHeight="1" x14ac:dyDescent="0.25">
      <c r="B79" s="14" t="s">
        <v>383</v>
      </c>
      <c r="C79" s="1" t="s">
        <v>515</v>
      </c>
      <c r="D79" s="1"/>
      <c r="E79" s="1"/>
      <c r="F79" s="1"/>
      <c r="G79" s="1"/>
      <c r="H79" s="1">
        <v>3</v>
      </c>
      <c r="I79" s="1"/>
      <c r="J79" s="1">
        <v>4</v>
      </c>
      <c r="K79" s="1"/>
      <c r="L79" s="1">
        <v>2</v>
      </c>
      <c r="M79" s="1"/>
      <c r="N79" s="1"/>
      <c r="O79" s="1"/>
      <c r="P79" s="1"/>
      <c r="Q79" s="1"/>
      <c r="R79" s="1"/>
      <c r="S79" s="1"/>
      <c r="T79" s="1"/>
      <c r="U79" s="1"/>
      <c r="AF79" s="14">
        <f t="shared" si="1"/>
        <v>9</v>
      </c>
      <c r="AG79" s="8">
        <v>2013</v>
      </c>
      <c r="AH79" s="8" t="s">
        <v>11</v>
      </c>
      <c r="AI79" s="8" t="s">
        <v>140</v>
      </c>
      <c r="AJ79" s="12">
        <v>89.7</v>
      </c>
      <c r="AK79" s="12">
        <v>210</v>
      </c>
      <c r="AL79" s="8" t="s">
        <v>111</v>
      </c>
      <c r="AM79" s="8" t="s">
        <v>141</v>
      </c>
      <c r="AN79" s="8" t="s">
        <v>112</v>
      </c>
      <c r="AO79" s="8" t="s">
        <v>14</v>
      </c>
      <c r="AP79" s="8" t="s">
        <v>202</v>
      </c>
      <c r="AQ79" s="12"/>
      <c r="AR79" s="13"/>
      <c r="AS79" s="12"/>
      <c r="AT79" s="13"/>
    </row>
    <row r="80" spans="2:46" ht="189.95" customHeight="1" x14ac:dyDescent="0.25">
      <c r="B80" s="14" t="s">
        <v>391</v>
      </c>
      <c r="C80" s="3" t="s">
        <v>518</v>
      </c>
      <c r="D80" s="3">
        <v>3</v>
      </c>
      <c r="E80" s="3">
        <v>5</v>
      </c>
      <c r="F80" s="3">
        <v>9</v>
      </c>
      <c r="G80" s="3"/>
      <c r="H80" s="3">
        <v>5</v>
      </c>
      <c r="I80" s="3"/>
      <c r="J80" s="3"/>
      <c r="K80" s="3"/>
      <c r="L80" s="3"/>
      <c r="AF80" s="14">
        <f t="shared" si="1"/>
        <v>22</v>
      </c>
      <c r="AG80" s="8">
        <v>2013</v>
      </c>
      <c r="AH80" s="8" t="s">
        <v>11</v>
      </c>
      <c r="AI80" s="8" t="s">
        <v>150</v>
      </c>
      <c r="AJ80" s="12">
        <v>102.7</v>
      </c>
      <c r="AK80" s="12">
        <v>241</v>
      </c>
      <c r="AL80" s="8" t="s">
        <v>111</v>
      </c>
      <c r="AM80" s="8" t="s">
        <v>20</v>
      </c>
      <c r="AN80" s="8" t="s">
        <v>112</v>
      </c>
      <c r="AO80" s="8" t="s">
        <v>40</v>
      </c>
      <c r="AP80" s="8" t="s">
        <v>139</v>
      </c>
      <c r="AQ80" s="12"/>
      <c r="AR80" s="13"/>
      <c r="AS80" s="12"/>
      <c r="AT80" s="13"/>
    </row>
    <row r="81" spans="2:46" ht="189.95" customHeight="1" x14ac:dyDescent="0.25">
      <c r="B81" s="14" t="s">
        <v>392</v>
      </c>
      <c r="C81" s="3" t="s">
        <v>518</v>
      </c>
      <c r="D81" s="3">
        <v>30</v>
      </c>
      <c r="E81" s="3">
        <v>74</v>
      </c>
      <c r="F81" s="3">
        <v>74</v>
      </c>
      <c r="G81" s="3"/>
      <c r="H81" s="3">
        <v>33</v>
      </c>
      <c r="I81" s="3"/>
      <c r="J81" s="3"/>
      <c r="K81" s="3"/>
      <c r="L81" s="3"/>
      <c r="AF81" s="14">
        <f t="shared" si="1"/>
        <v>211</v>
      </c>
      <c r="AG81" s="8">
        <v>2013</v>
      </c>
      <c r="AH81" s="8" t="s">
        <v>11</v>
      </c>
      <c r="AI81" s="8" t="s">
        <v>150</v>
      </c>
      <c r="AJ81" s="12">
        <v>83.2</v>
      </c>
      <c r="AK81" s="12">
        <v>195</v>
      </c>
      <c r="AL81" s="8" t="s">
        <v>111</v>
      </c>
      <c r="AM81" s="8" t="s">
        <v>20</v>
      </c>
      <c r="AN81" s="8" t="s">
        <v>112</v>
      </c>
      <c r="AO81" s="8" t="s">
        <v>14</v>
      </c>
      <c r="AP81" s="8" t="s">
        <v>393</v>
      </c>
      <c r="AQ81" s="12"/>
      <c r="AR81" s="13"/>
      <c r="AS81" s="12"/>
      <c r="AT81" s="13"/>
    </row>
    <row r="82" spans="2:46" ht="189.95" customHeight="1" x14ac:dyDescent="0.25">
      <c r="B82" s="14" t="s">
        <v>394</v>
      </c>
      <c r="C82" s="3" t="s">
        <v>518</v>
      </c>
      <c r="D82" s="3"/>
      <c r="E82" s="3"/>
      <c r="F82" s="3"/>
      <c r="G82" s="3"/>
      <c r="H82" s="3">
        <v>1</v>
      </c>
      <c r="I82" s="3"/>
      <c r="J82" s="3"/>
      <c r="K82" s="3"/>
      <c r="L82" s="3"/>
      <c r="AF82" s="14">
        <f t="shared" si="1"/>
        <v>1</v>
      </c>
      <c r="AG82" s="8">
        <v>2013</v>
      </c>
      <c r="AH82" s="8" t="s">
        <v>11</v>
      </c>
      <c r="AI82" s="8" t="s">
        <v>182</v>
      </c>
      <c r="AJ82" s="12">
        <v>93.6</v>
      </c>
      <c r="AK82" s="12">
        <v>220</v>
      </c>
      <c r="AL82" s="8" t="s">
        <v>111</v>
      </c>
      <c r="AM82" s="8" t="s">
        <v>82</v>
      </c>
      <c r="AN82" s="8" t="s">
        <v>112</v>
      </c>
      <c r="AO82" s="8" t="s">
        <v>14</v>
      </c>
      <c r="AP82" s="8" t="s">
        <v>16</v>
      </c>
      <c r="AQ82" s="12"/>
      <c r="AR82" s="13"/>
      <c r="AS82" s="12"/>
      <c r="AT82" s="13"/>
    </row>
    <row r="83" spans="2:46" ht="189.95" customHeight="1" x14ac:dyDescent="0.25">
      <c r="B83" s="14" t="s">
        <v>395</v>
      </c>
      <c r="C83" s="3" t="s">
        <v>518</v>
      </c>
      <c r="D83" s="3">
        <v>1</v>
      </c>
      <c r="E83" s="3">
        <v>1</v>
      </c>
      <c r="F83" s="3">
        <v>1</v>
      </c>
      <c r="G83" s="3"/>
      <c r="H83" s="3">
        <v>3</v>
      </c>
      <c r="I83" s="3"/>
      <c r="J83" s="3"/>
      <c r="K83" s="3"/>
      <c r="L83" s="3"/>
      <c r="AF83" s="14">
        <f t="shared" si="1"/>
        <v>6</v>
      </c>
      <c r="AG83" s="8">
        <v>2013</v>
      </c>
      <c r="AH83" s="8" t="s">
        <v>11</v>
      </c>
      <c r="AI83" s="8" t="s">
        <v>82</v>
      </c>
      <c r="AJ83" s="12">
        <v>310.7</v>
      </c>
      <c r="AK83" s="12">
        <v>728</v>
      </c>
      <c r="AL83" s="8" t="s">
        <v>111</v>
      </c>
      <c r="AM83" s="8" t="s">
        <v>82</v>
      </c>
      <c r="AN83" s="8" t="s">
        <v>112</v>
      </c>
      <c r="AO83" s="8" t="s">
        <v>96</v>
      </c>
      <c r="AP83" s="8" t="s">
        <v>101</v>
      </c>
      <c r="AQ83" s="12"/>
      <c r="AR83" s="13"/>
      <c r="AS83" s="12"/>
      <c r="AT83" s="13"/>
    </row>
    <row r="84" spans="2:46" ht="189.95" customHeight="1" x14ac:dyDescent="0.25">
      <c r="B84" s="14" t="s">
        <v>397</v>
      </c>
      <c r="C84" s="3" t="s">
        <v>518</v>
      </c>
      <c r="D84" s="3"/>
      <c r="E84" s="3"/>
      <c r="F84" s="3"/>
      <c r="G84" s="3"/>
      <c r="H84" s="3">
        <v>1</v>
      </c>
      <c r="I84" s="3"/>
      <c r="J84" s="3"/>
      <c r="K84" s="3"/>
      <c r="L84" s="3"/>
      <c r="AF84" s="14">
        <f t="shared" si="1"/>
        <v>1</v>
      </c>
      <c r="AG84" s="8">
        <v>2013</v>
      </c>
      <c r="AH84" s="8" t="s">
        <v>11</v>
      </c>
      <c r="AI84" s="8" t="s">
        <v>182</v>
      </c>
      <c r="AJ84" s="12">
        <v>54.6</v>
      </c>
      <c r="AK84" s="12">
        <v>128</v>
      </c>
      <c r="AL84" s="8" t="s">
        <v>111</v>
      </c>
      <c r="AM84" s="8" t="s">
        <v>82</v>
      </c>
      <c r="AN84" s="8" t="s">
        <v>112</v>
      </c>
      <c r="AO84" s="8" t="s">
        <v>87</v>
      </c>
      <c r="AP84" s="8" t="s">
        <v>97</v>
      </c>
      <c r="AQ84" s="12"/>
      <c r="AR84" s="13"/>
      <c r="AS84" s="12"/>
      <c r="AT84" s="13"/>
    </row>
    <row r="85" spans="2:46" ht="189.95" customHeight="1" x14ac:dyDescent="0.25">
      <c r="B85" s="14" t="s">
        <v>415</v>
      </c>
      <c r="C85" s="1" t="s">
        <v>513</v>
      </c>
      <c r="D85" s="1">
        <v>7</v>
      </c>
      <c r="E85" s="1">
        <v>17</v>
      </c>
      <c r="F85" s="1">
        <v>35</v>
      </c>
      <c r="G85" s="1">
        <v>27</v>
      </c>
      <c r="H85" s="1">
        <v>31</v>
      </c>
      <c r="I85" s="1">
        <v>22</v>
      </c>
      <c r="J85" s="1">
        <v>23</v>
      </c>
      <c r="K85" s="1">
        <v>15</v>
      </c>
      <c r="L85" s="1">
        <v>15</v>
      </c>
      <c r="M85" s="1"/>
      <c r="N85" s="1">
        <v>1</v>
      </c>
      <c r="O85" s="1"/>
      <c r="P85" s="1"/>
      <c r="Q85" s="1"/>
      <c r="R85" s="1"/>
      <c r="S85" s="1"/>
      <c r="T85" s="1"/>
      <c r="AF85" s="14">
        <f t="shared" si="1"/>
        <v>193</v>
      </c>
      <c r="AG85" s="8">
        <v>2012</v>
      </c>
      <c r="AH85" s="8" t="s">
        <v>11</v>
      </c>
      <c r="AI85" s="8" t="s">
        <v>402</v>
      </c>
      <c r="AJ85" s="12">
        <v>115.7</v>
      </c>
      <c r="AK85" s="12">
        <v>271</v>
      </c>
      <c r="AL85" s="8" t="s">
        <v>111</v>
      </c>
      <c r="AM85" s="8" t="s">
        <v>25</v>
      </c>
      <c r="AN85" s="8" t="s">
        <v>112</v>
      </c>
      <c r="AO85" s="8" t="s">
        <v>87</v>
      </c>
      <c r="AP85" s="8" t="s">
        <v>26</v>
      </c>
      <c r="AQ85" s="12"/>
      <c r="AR85" s="13"/>
      <c r="AS85" s="12"/>
      <c r="AT85" s="13"/>
    </row>
    <row r="86" spans="2:46" ht="189.95" customHeight="1" x14ac:dyDescent="0.25">
      <c r="B86" s="14" t="s">
        <v>416</v>
      </c>
      <c r="C86" s="1" t="s">
        <v>513</v>
      </c>
      <c r="D86" s="1">
        <v>9</v>
      </c>
      <c r="E86" s="1">
        <v>2</v>
      </c>
      <c r="F86" s="1">
        <v>10</v>
      </c>
      <c r="G86" s="1">
        <v>9</v>
      </c>
      <c r="H86" s="1">
        <v>8</v>
      </c>
      <c r="I86" s="1">
        <v>13</v>
      </c>
      <c r="J86" s="1">
        <v>9</v>
      </c>
      <c r="K86" s="1"/>
      <c r="L86" s="1">
        <v>3</v>
      </c>
      <c r="M86" s="1"/>
      <c r="N86" s="1"/>
      <c r="O86" s="1"/>
      <c r="P86" s="1"/>
      <c r="Q86" s="1"/>
      <c r="R86" s="1"/>
      <c r="S86" s="1"/>
      <c r="T86" s="1"/>
      <c r="AF86" s="14">
        <f t="shared" si="1"/>
        <v>63</v>
      </c>
      <c r="AG86" s="8">
        <v>2012</v>
      </c>
      <c r="AH86" s="8" t="s">
        <v>11</v>
      </c>
      <c r="AI86" s="8" t="s">
        <v>129</v>
      </c>
      <c r="AJ86" s="12">
        <v>96.2</v>
      </c>
      <c r="AK86" s="12">
        <v>226</v>
      </c>
      <c r="AL86" s="8" t="s">
        <v>111</v>
      </c>
      <c r="AM86" s="8" t="s">
        <v>25</v>
      </c>
      <c r="AN86" s="8" t="s">
        <v>112</v>
      </c>
      <c r="AO86" s="8" t="s">
        <v>14</v>
      </c>
      <c r="AP86" s="8" t="s">
        <v>26</v>
      </c>
      <c r="AQ86" s="12"/>
      <c r="AR86" s="13"/>
      <c r="AS86" s="12"/>
      <c r="AT86" s="13"/>
    </row>
    <row r="87" spans="2:46" ht="189.95" customHeight="1" x14ac:dyDescent="0.25">
      <c r="B87" s="14" t="s">
        <v>417</v>
      </c>
      <c r="C87" s="2" t="s">
        <v>514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>
        <v>6</v>
      </c>
      <c r="Q87" s="2"/>
      <c r="R87" s="2">
        <v>11</v>
      </c>
      <c r="S87" s="2"/>
      <c r="T87" s="2">
        <v>11</v>
      </c>
      <c r="U87" s="2"/>
      <c r="V87" s="2">
        <v>6</v>
      </c>
      <c r="W87" s="2"/>
      <c r="X87" s="2"/>
      <c r="Y87" s="2"/>
      <c r="Z87" s="2"/>
      <c r="AA87" s="2"/>
      <c r="AB87" s="2"/>
      <c r="AC87" s="2"/>
      <c r="AD87" s="2"/>
      <c r="AE87" s="2"/>
      <c r="AF87" s="14">
        <f t="shared" si="1"/>
        <v>34</v>
      </c>
      <c r="AG87" s="8">
        <v>2012</v>
      </c>
      <c r="AH87" s="8" t="s">
        <v>11</v>
      </c>
      <c r="AI87" s="8" t="s">
        <v>150</v>
      </c>
      <c r="AJ87" s="12">
        <v>150.80000000000001</v>
      </c>
      <c r="AK87" s="12">
        <v>353</v>
      </c>
      <c r="AL87" s="8" t="s">
        <v>111</v>
      </c>
      <c r="AM87" s="8" t="s">
        <v>20</v>
      </c>
      <c r="AN87" s="8" t="s">
        <v>112</v>
      </c>
      <c r="AO87" s="8" t="s">
        <v>40</v>
      </c>
      <c r="AP87" s="8" t="s">
        <v>113</v>
      </c>
      <c r="AQ87" s="12"/>
      <c r="AR87" s="13"/>
      <c r="AS87" s="12"/>
      <c r="AT87" s="13"/>
    </row>
    <row r="88" spans="2:46" ht="189.95" customHeight="1" x14ac:dyDescent="0.25">
      <c r="B88" s="14" t="s">
        <v>418</v>
      </c>
      <c r="C88" s="3" t="s">
        <v>518</v>
      </c>
      <c r="D88" s="3"/>
      <c r="E88" s="3"/>
      <c r="F88" s="3">
        <v>3</v>
      </c>
      <c r="G88" s="3"/>
      <c r="H88" s="3">
        <v>1</v>
      </c>
      <c r="I88" s="3"/>
      <c r="J88" s="3"/>
      <c r="K88" s="3"/>
      <c r="L88" s="3"/>
      <c r="AF88" s="14">
        <f t="shared" si="1"/>
        <v>4</v>
      </c>
      <c r="AG88" s="8">
        <v>2012</v>
      </c>
      <c r="AH88" s="8" t="s">
        <v>11</v>
      </c>
      <c r="AI88" s="8" t="s">
        <v>157</v>
      </c>
      <c r="AJ88" s="12">
        <v>102.7</v>
      </c>
      <c r="AK88" s="12">
        <v>241</v>
      </c>
      <c r="AL88" s="8" t="s">
        <v>111</v>
      </c>
      <c r="AM88" s="8" t="s">
        <v>82</v>
      </c>
      <c r="AN88" s="8" t="s">
        <v>112</v>
      </c>
      <c r="AO88" s="8" t="s">
        <v>14</v>
      </c>
      <c r="AP88" s="8" t="s">
        <v>113</v>
      </c>
      <c r="AQ88" s="12"/>
      <c r="AR88" s="13"/>
      <c r="AS88" s="12"/>
      <c r="AT88" s="13"/>
    </row>
    <row r="89" spans="2:46" ht="189.95" customHeight="1" x14ac:dyDescent="0.25">
      <c r="B89" s="14" t="s">
        <v>419</v>
      </c>
      <c r="C89" s="3" t="s">
        <v>518</v>
      </c>
      <c r="D89" s="3">
        <v>1</v>
      </c>
      <c r="E89" s="3"/>
      <c r="F89" s="3">
        <v>2</v>
      </c>
      <c r="G89" s="3">
        <v>1</v>
      </c>
      <c r="H89" s="3">
        <v>2</v>
      </c>
      <c r="I89" s="3"/>
      <c r="J89" s="3"/>
      <c r="K89" s="3"/>
      <c r="L89" s="3"/>
      <c r="AF89" s="14">
        <f t="shared" si="1"/>
        <v>6</v>
      </c>
      <c r="AG89" s="8">
        <v>2012</v>
      </c>
      <c r="AH89" s="8" t="s">
        <v>11</v>
      </c>
      <c r="AI89" s="8" t="s">
        <v>82</v>
      </c>
      <c r="AJ89" s="12">
        <v>109.2</v>
      </c>
      <c r="AK89" s="12">
        <v>256</v>
      </c>
      <c r="AL89" s="8" t="s">
        <v>111</v>
      </c>
      <c r="AM89" s="8" t="s">
        <v>82</v>
      </c>
      <c r="AN89" s="8" t="s">
        <v>112</v>
      </c>
      <c r="AO89" s="8" t="s">
        <v>14</v>
      </c>
      <c r="AP89" s="8" t="s">
        <v>113</v>
      </c>
      <c r="AQ89" s="12"/>
      <c r="AR89" s="13"/>
      <c r="AS89" s="12"/>
      <c r="AT89" s="13"/>
    </row>
    <row r="90" spans="2:46" ht="189.95" customHeight="1" x14ac:dyDescent="0.25">
      <c r="B90" s="14" t="s">
        <v>424</v>
      </c>
      <c r="C90" s="2" t="s">
        <v>514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>
        <v>1</v>
      </c>
      <c r="Q90" s="2"/>
      <c r="R90" s="2">
        <v>5</v>
      </c>
      <c r="S90" s="2"/>
      <c r="T90" s="2">
        <v>3</v>
      </c>
      <c r="U90" s="2"/>
      <c r="V90" s="2">
        <v>3</v>
      </c>
      <c r="W90" s="2"/>
      <c r="X90" s="2">
        <v>3</v>
      </c>
      <c r="Y90" s="2"/>
      <c r="Z90" s="2"/>
      <c r="AA90" s="2"/>
      <c r="AB90" s="2"/>
      <c r="AC90" s="2"/>
      <c r="AD90" s="2"/>
      <c r="AE90" s="2"/>
      <c r="AF90" s="14">
        <f t="shared" si="1"/>
        <v>15</v>
      </c>
      <c r="AG90" s="8">
        <v>2012</v>
      </c>
      <c r="AH90" s="8" t="s">
        <v>11</v>
      </c>
      <c r="AI90" s="8" t="s">
        <v>140</v>
      </c>
      <c r="AJ90" s="12">
        <v>85.8</v>
      </c>
      <c r="AK90" s="12">
        <v>201</v>
      </c>
      <c r="AL90" s="8" t="s">
        <v>111</v>
      </c>
      <c r="AM90" s="8" t="s">
        <v>141</v>
      </c>
      <c r="AN90" s="8" t="s">
        <v>112</v>
      </c>
      <c r="AO90" s="8" t="s">
        <v>14</v>
      </c>
      <c r="AP90" s="8" t="s">
        <v>425</v>
      </c>
      <c r="AQ90" s="12"/>
      <c r="AR90" s="13"/>
      <c r="AS90" s="12"/>
      <c r="AT90" s="13"/>
    </row>
    <row r="91" spans="2:46" ht="189.95" customHeight="1" x14ac:dyDescent="0.25">
      <c r="B91" s="14" t="s">
        <v>426</v>
      </c>
      <c r="C91" s="2" t="s">
        <v>514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>
        <v>1</v>
      </c>
      <c r="Q91" s="2"/>
      <c r="R91" s="2"/>
      <c r="S91" s="2"/>
      <c r="T91" s="2">
        <v>3</v>
      </c>
      <c r="U91" s="2"/>
      <c r="V91" s="2">
        <v>3</v>
      </c>
      <c r="W91" s="2"/>
      <c r="X91" s="2">
        <v>2</v>
      </c>
      <c r="Y91" s="2"/>
      <c r="Z91" s="2"/>
      <c r="AA91" s="2"/>
      <c r="AB91" s="2"/>
      <c r="AC91" s="2"/>
      <c r="AD91" s="2"/>
      <c r="AE91" s="2"/>
      <c r="AF91" s="14">
        <f t="shared" si="1"/>
        <v>9</v>
      </c>
      <c r="AG91" s="8">
        <v>2012</v>
      </c>
      <c r="AH91" s="8" t="s">
        <v>11</v>
      </c>
      <c r="AI91" s="8" t="s">
        <v>150</v>
      </c>
      <c r="AJ91" s="12">
        <v>89.7</v>
      </c>
      <c r="AK91" s="12">
        <v>210</v>
      </c>
      <c r="AL91" s="8" t="s">
        <v>111</v>
      </c>
      <c r="AM91" s="8" t="s">
        <v>20</v>
      </c>
      <c r="AN91" s="8" t="s">
        <v>112</v>
      </c>
      <c r="AO91" s="8" t="s">
        <v>14</v>
      </c>
      <c r="AP91" s="8" t="s">
        <v>16</v>
      </c>
      <c r="AQ91" s="12"/>
      <c r="AR91" s="13"/>
      <c r="AS91" s="12"/>
      <c r="AT91" s="13"/>
    </row>
    <row r="92" spans="2:46" ht="189.95" customHeight="1" x14ac:dyDescent="0.25">
      <c r="B92" s="14" t="s">
        <v>427</v>
      </c>
      <c r="C92" s="3" t="s">
        <v>518</v>
      </c>
      <c r="D92" s="3">
        <v>3</v>
      </c>
      <c r="E92" s="3">
        <v>5</v>
      </c>
      <c r="F92" s="3">
        <v>4</v>
      </c>
      <c r="G92" s="3"/>
      <c r="H92" s="3">
        <v>1</v>
      </c>
      <c r="I92" s="3"/>
      <c r="J92" s="3"/>
      <c r="K92" s="3"/>
      <c r="L92" s="3"/>
      <c r="AF92" s="14">
        <f t="shared" si="1"/>
        <v>13</v>
      </c>
      <c r="AG92" s="8">
        <v>2012</v>
      </c>
      <c r="AH92" s="8" t="s">
        <v>11</v>
      </c>
      <c r="AI92" s="8" t="s">
        <v>82</v>
      </c>
      <c r="AJ92" s="12">
        <v>76.7</v>
      </c>
      <c r="AK92" s="12">
        <v>180</v>
      </c>
      <c r="AL92" s="8" t="s">
        <v>111</v>
      </c>
      <c r="AM92" s="8" t="s">
        <v>82</v>
      </c>
      <c r="AN92" s="8" t="s">
        <v>112</v>
      </c>
      <c r="AO92" s="8" t="s">
        <v>54</v>
      </c>
      <c r="AP92" s="8" t="s">
        <v>399</v>
      </c>
      <c r="AQ92" s="12"/>
      <c r="AR92" s="13"/>
      <c r="AS92" s="12"/>
      <c r="AT92" s="13"/>
    </row>
    <row r="93" spans="2:46" ht="189.95" customHeight="1" x14ac:dyDescent="0.25">
      <c r="B93" s="14" t="s">
        <v>429</v>
      </c>
      <c r="C93" s="3" t="s">
        <v>518</v>
      </c>
      <c r="D93" s="3">
        <v>4</v>
      </c>
      <c r="E93" s="3">
        <v>2</v>
      </c>
      <c r="F93" s="3">
        <v>2</v>
      </c>
      <c r="G93" s="3">
        <v>1</v>
      </c>
      <c r="H93" s="3"/>
      <c r="I93" s="3"/>
      <c r="J93" s="3"/>
      <c r="K93" s="3"/>
      <c r="L93" s="3"/>
      <c r="AF93" s="14">
        <f t="shared" si="1"/>
        <v>9</v>
      </c>
      <c r="AG93" s="8">
        <v>2012</v>
      </c>
      <c r="AH93" s="8" t="s">
        <v>11</v>
      </c>
      <c r="AI93" s="8" t="s">
        <v>428</v>
      </c>
      <c r="AJ93" s="12">
        <v>122.2</v>
      </c>
      <c r="AK93" s="12">
        <v>286</v>
      </c>
      <c r="AL93" s="8" t="s">
        <v>111</v>
      </c>
      <c r="AM93" s="8" t="s">
        <v>82</v>
      </c>
      <c r="AN93" s="8" t="s">
        <v>112</v>
      </c>
      <c r="AO93" s="8" t="s">
        <v>54</v>
      </c>
      <c r="AP93" s="8" t="s">
        <v>105</v>
      </c>
      <c r="AQ93" s="12"/>
      <c r="AR93" s="13"/>
      <c r="AS93" s="12"/>
      <c r="AT93" s="13"/>
    </row>
    <row r="94" spans="2:46" ht="189.95" customHeight="1" x14ac:dyDescent="0.25">
      <c r="B94" s="14" t="s">
        <v>430</v>
      </c>
      <c r="C94" s="3" t="s">
        <v>518</v>
      </c>
      <c r="D94" s="3">
        <v>4</v>
      </c>
      <c r="E94" s="3">
        <v>4</v>
      </c>
      <c r="F94" s="3">
        <v>5</v>
      </c>
      <c r="G94" s="3"/>
      <c r="H94" s="3">
        <v>7</v>
      </c>
      <c r="I94" s="3"/>
      <c r="J94" s="3"/>
      <c r="K94" s="3"/>
      <c r="L94" s="3"/>
      <c r="AF94" s="14">
        <f t="shared" si="1"/>
        <v>20</v>
      </c>
      <c r="AG94" s="8">
        <v>2012</v>
      </c>
      <c r="AH94" s="8" t="s">
        <v>11</v>
      </c>
      <c r="AI94" s="8" t="s">
        <v>157</v>
      </c>
      <c r="AJ94" s="12">
        <v>145.6</v>
      </c>
      <c r="AK94" s="12">
        <v>341</v>
      </c>
      <c r="AL94" s="8" t="s">
        <v>111</v>
      </c>
      <c r="AM94" s="8" t="s">
        <v>82</v>
      </c>
      <c r="AN94" s="8" t="s">
        <v>112</v>
      </c>
      <c r="AO94" s="8" t="s">
        <v>54</v>
      </c>
      <c r="AP94" s="8" t="s">
        <v>113</v>
      </c>
      <c r="AQ94" s="12"/>
      <c r="AR94" s="13"/>
      <c r="AS94" s="12"/>
      <c r="AT94" s="13"/>
    </row>
    <row r="95" spans="2:46" ht="189.95" customHeight="1" x14ac:dyDescent="0.25">
      <c r="B95" s="14" t="s">
        <v>449</v>
      </c>
      <c r="C95" s="1" t="s">
        <v>513</v>
      </c>
      <c r="D95" s="1"/>
      <c r="E95" s="1">
        <v>3</v>
      </c>
      <c r="F95" s="1">
        <v>8</v>
      </c>
      <c r="G95" s="1">
        <v>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AF95" s="14">
        <f t="shared" si="1"/>
        <v>15</v>
      </c>
      <c r="AG95" s="8">
        <v>2014</v>
      </c>
      <c r="AH95" s="8" t="s">
        <v>11</v>
      </c>
      <c r="AI95" s="8" t="s">
        <v>448</v>
      </c>
      <c r="AJ95" s="12">
        <v>103.35</v>
      </c>
      <c r="AK95" s="12">
        <v>242</v>
      </c>
      <c r="AL95" s="8" t="s">
        <v>111</v>
      </c>
      <c r="AM95" s="8" t="s">
        <v>25</v>
      </c>
      <c r="AN95" s="8" t="s">
        <v>112</v>
      </c>
      <c r="AO95" s="8" t="s">
        <v>14</v>
      </c>
      <c r="AP95" s="8" t="s">
        <v>26</v>
      </c>
      <c r="AQ95" s="12"/>
      <c r="AR95" s="13"/>
      <c r="AS95" s="12"/>
      <c r="AT95" s="13"/>
    </row>
    <row r="96" spans="2:46" ht="189.95" customHeight="1" x14ac:dyDescent="0.25">
      <c r="B96" s="14" t="s">
        <v>450</v>
      </c>
      <c r="C96" s="2" t="s">
        <v>514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>
        <v>1</v>
      </c>
      <c r="Q96" s="2"/>
      <c r="R96" s="2">
        <v>4</v>
      </c>
      <c r="S96" s="2"/>
      <c r="T96" s="2">
        <v>1</v>
      </c>
      <c r="U96" s="2"/>
      <c r="V96" s="2">
        <v>2</v>
      </c>
      <c r="W96" s="2"/>
      <c r="X96" s="2"/>
      <c r="Y96" s="2"/>
      <c r="Z96" s="2"/>
      <c r="AA96" s="2"/>
      <c r="AB96" s="2"/>
      <c r="AC96" s="2"/>
      <c r="AD96" s="2"/>
      <c r="AE96" s="2"/>
      <c r="AF96" s="14">
        <f t="shared" si="1"/>
        <v>8</v>
      </c>
      <c r="AG96" s="8">
        <v>2014</v>
      </c>
      <c r="AH96" s="8" t="s">
        <v>11</v>
      </c>
      <c r="AI96" s="8" t="s">
        <v>140</v>
      </c>
      <c r="AJ96" s="12">
        <v>87.75</v>
      </c>
      <c r="AK96" s="12">
        <v>206</v>
      </c>
      <c r="AL96" s="8" t="s">
        <v>111</v>
      </c>
      <c r="AM96" s="8" t="s">
        <v>141</v>
      </c>
      <c r="AN96" s="8" t="s">
        <v>112</v>
      </c>
      <c r="AO96" s="8" t="s">
        <v>14</v>
      </c>
      <c r="AP96" s="8" t="s">
        <v>42</v>
      </c>
      <c r="AQ96" s="12"/>
      <c r="AR96" s="13"/>
      <c r="AS96" s="12"/>
      <c r="AT96" s="13"/>
    </row>
    <row r="97" spans="2:46" ht="189.95" customHeight="1" x14ac:dyDescent="0.25">
      <c r="B97" s="14" t="s">
        <v>451</v>
      </c>
      <c r="C97" s="2" t="s">
        <v>514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>
        <v>3</v>
      </c>
      <c r="S97" s="2"/>
      <c r="T97" s="2">
        <v>4</v>
      </c>
      <c r="U97" s="2"/>
      <c r="V97" s="2">
        <v>1</v>
      </c>
      <c r="W97" s="2"/>
      <c r="X97" s="2">
        <v>1</v>
      </c>
      <c r="Y97" s="2"/>
      <c r="Z97" s="2"/>
      <c r="AA97" s="2"/>
      <c r="AB97" s="2"/>
      <c r="AC97" s="2"/>
      <c r="AD97" s="2"/>
      <c r="AE97" s="2"/>
      <c r="AF97" s="14">
        <f t="shared" si="1"/>
        <v>9</v>
      </c>
      <c r="AG97" s="8">
        <v>2014</v>
      </c>
      <c r="AH97" s="8" t="s">
        <v>11</v>
      </c>
      <c r="AI97" s="8" t="s">
        <v>140</v>
      </c>
      <c r="AJ97" s="12">
        <v>92.95</v>
      </c>
      <c r="AK97" s="12">
        <v>218</v>
      </c>
      <c r="AL97" s="8" t="s">
        <v>111</v>
      </c>
      <c r="AM97" s="8" t="s">
        <v>141</v>
      </c>
      <c r="AN97" s="8" t="s">
        <v>112</v>
      </c>
      <c r="AO97" s="8" t="s">
        <v>14</v>
      </c>
      <c r="AP97" s="8" t="s">
        <v>452</v>
      </c>
      <c r="AQ97" s="12"/>
      <c r="AR97" s="13"/>
      <c r="AS97" s="12"/>
      <c r="AT97" s="13"/>
    </row>
    <row r="98" spans="2:46" ht="189.95" customHeight="1" x14ac:dyDescent="0.25">
      <c r="B98" s="14" t="s">
        <v>453</v>
      </c>
      <c r="C98" s="2" t="s">
        <v>514</v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11</v>
      </c>
      <c r="S98" s="2"/>
      <c r="T98" s="2">
        <v>5</v>
      </c>
      <c r="U98" s="2"/>
      <c r="V98" s="2">
        <v>2</v>
      </c>
      <c r="W98" s="2"/>
      <c r="X98" s="2">
        <v>1</v>
      </c>
      <c r="Y98" s="2"/>
      <c r="Z98" s="2"/>
      <c r="AA98" s="2"/>
      <c r="AB98" s="2"/>
      <c r="AC98" s="2"/>
      <c r="AD98" s="2"/>
      <c r="AE98" s="2"/>
      <c r="AF98" s="14">
        <f t="shared" si="1"/>
        <v>19</v>
      </c>
      <c r="AG98" s="8">
        <v>2014</v>
      </c>
      <c r="AH98" s="8" t="s">
        <v>11</v>
      </c>
      <c r="AI98" s="8" t="s">
        <v>150</v>
      </c>
      <c r="AJ98" s="12">
        <v>100.75</v>
      </c>
      <c r="AK98" s="12">
        <v>236</v>
      </c>
      <c r="AL98" s="8" t="s">
        <v>111</v>
      </c>
      <c r="AM98" s="8" t="s">
        <v>20</v>
      </c>
      <c r="AN98" s="8" t="s">
        <v>112</v>
      </c>
      <c r="AO98" s="8" t="s">
        <v>54</v>
      </c>
      <c r="AP98" s="8" t="s">
        <v>113</v>
      </c>
      <c r="AQ98" s="12"/>
      <c r="AR98" s="13"/>
      <c r="AS98" s="12"/>
      <c r="AT98" s="13"/>
    </row>
    <row r="99" spans="2:46" ht="189.95" customHeight="1" x14ac:dyDescent="0.25">
      <c r="B99" s="14" t="s">
        <v>454</v>
      </c>
      <c r="C99" s="3" t="s">
        <v>518</v>
      </c>
      <c r="D99" s="3"/>
      <c r="E99" s="3">
        <v>4</v>
      </c>
      <c r="F99" s="3">
        <v>3</v>
      </c>
      <c r="G99" s="3"/>
      <c r="H99" s="3">
        <v>2</v>
      </c>
      <c r="I99" s="3"/>
      <c r="J99" s="3">
        <v>2</v>
      </c>
      <c r="K99" s="3"/>
      <c r="L99" s="3"/>
      <c r="AF99" s="14">
        <f t="shared" si="1"/>
        <v>11</v>
      </c>
      <c r="AG99" s="8">
        <v>2014</v>
      </c>
      <c r="AH99" s="8" t="s">
        <v>11</v>
      </c>
      <c r="AI99" s="8" t="s">
        <v>157</v>
      </c>
      <c r="AJ99" s="12">
        <v>68.900000000000006</v>
      </c>
      <c r="AK99" s="12">
        <v>162</v>
      </c>
      <c r="AL99" s="8" t="s">
        <v>111</v>
      </c>
      <c r="AM99" s="8" t="s">
        <v>82</v>
      </c>
      <c r="AN99" s="8" t="s">
        <v>112</v>
      </c>
      <c r="AO99" s="8" t="s">
        <v>14</v>
      </c>
      <c r="AP99" s="8" t="s">
        <v>16</v>
      </c>
      <c r="AQ99" s="12"/>
      <c r="AR99" s="13"/>
      <c r="AS99" s="12"/>
      <c r="AT99" s="13"/>
    </row>
    <row r="100" spans="2:46" ht="189.95" customHeight="1" x14ac:dyDescent="0.25">
      <c r="B100" s="14" t="s">
        <v>455</v>
      </c>
      <c r="C100" s="2" t="s">
        <v>514</v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>
        <v>2</v>
      </c>
      <c r="Q100" s="2"/>
      <c r="R100" s="2">
        <v>2</v>
      </c>
      <c r="S100" s="2"/>
      <c r="T100" s="2">
        <v>2</v>
      </c>
      <c r="U100" s="2"/>
      <c r="V100" s="2">
        <v>2</v>
      </c>
      <c r="W100" s="2"/>
      <c r="X100" s="2"/>
      <c r="Y100" s="2"/>
      <c r="Z100" s="2"/>
      <c r="AA100" s="2"/>
      <c r="AB100" s="2"/>
      <c r="AC100" s="2"/>
      <c r="AD100" s="2"/>
      <c r="AE100" s="2"/>
      <c r="AF100" s="14">
        <f t="shared" si="1"/>
        <v>8</v>
      </c>
      <c r="AG100" s="8">
        <v>2014</v>
      </c>
      <c r="AH100" s="8" t="s">
        <v>11</v>
      </c>
      <c r="AI100" s="8" t="s">
        <v>140</v>
      </c>
      <c r="AJ100" s="12">
        <v>169.65</v>
      </c>
      <c r="AK100" s="12">
        <v>397</v>
      </c>
      <c r="AL100" s="8" t="s">
        <v>111</v>
      </c>
      <c r="AM100" s="8" t="s">
        <v>141</v>
      </c>
      <c r="AN100" s="8" t="s">
        <v>112</v>
      </c>
      <c r="AO100" s="8" t="s">
        <v>40</v>
      </c>
      <c r="AP100" s="8" t="s">
        <v>113</v>
      </c>
      <c r="AQ100" s="12"/>
      <c r="AR100" s="13"/>
      <c r="AS100" s="12"/>
      <c r="AT100" s="13"/>
    </row>
    <row r="101" spans="2:46" ht="189.95" customHeight="1" x14ac:dyDescent="0.25">
      <c r="B101" s="14" t="s">
        <v>456</v>
      </c>
      <c r="C101" s="2" t="s">
        <v>514</v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>
        <v>1</v>
      </c>
      <c r="Q101" s="2"/>
      <c r="R101" s="2">
        <v>4</v>
      </c>
      <c r="S101" s="2"/>
      <c r="T101" s="2">
        <v>5</v>
      </c>
      <c r="U101" s="2"/>
      <c r="V101" s="2">
        <v>2</v>
      </c>
      <c r="W101" s="2"/>
      <c r="X101" s="2">
        <v>2</v>
      </c>
      <c r="Y101" s="2"/>
      <c r="Z101" s="2"/>
      <c r="AA101" s="2"/>
      <c r="AB101" s="2"/>
      <c r="AC101" s="2"/>
      <c r="AD101" s="2"/>
      <c r="AE101" s="2"/>
      <c r="AF101" s="14">
        <f t="shared" si="1"/>
        <v>14</v>
      </c>
      <c r="AG101" s="8">
        <v>2014</v>
      </c>
      <c r="AH101" s="8" t="s">
        <v>11</v>
      </c>
      <c r="AI101" s="8" t="s">
        <v>150</v>
      </c>
      <c r="AJ101" s="12">
        <v>102.05</v>
      </c>
      <c r="AK101" s="12">
        <v>239</v>
      </c>
      <c r="AL101" s="8" t="s">
        <v>111</v>
      </c>
      <c r="AM101" s="8" t="s">
        <v>20</v>
      </c>
      <c r="AN101" s="8" t="s">
        <v>112</v>
      </c>
      <c r="AO101" s="8" t="s">
        <v>14</v>
      </c>
      <c r="AP101" s="8" t="s">
        <v>113</v>
      </c>
      <c r="AQ101" s="12"/>
      <c r="AR101" s="13"/>
      <c r="AS101" s="12"/>
      <c r="AT101" s="13"/>
    </row>
    <row r="102" spans="2:46" ht="189.95" customHeight="1" x14ac:dyDescent="0.25">
      <c r="B102" s="14" t="s">
        <v>457</v>
      </c>
      <c r="C102" s="2" t="s">
        <v>514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5</v>
      </c>
      <c r="S102" s="2"/>
      <c r="T102" s="2">
        <v>4</v>
      </c>
      <c r="U102" s="2"/>
      <c r="V102" s="2">
        <v>2</v>
      </c>
      <c r="W102" s="2"/>
      <c r="X102" s="2">
        <v>2</v>
      </c>
      <c r="Y102" s="2">
        <v>2</v>
      </c>
      <c r="Z102" s="2"/>
      <c r="AA102" s="2"/>
      <c r="AB102" s="2"/>
      <c r="AC102" s="2"/>
      <c r="AD102" s="2"/>
      <c r="AE102" s="2"/>
      <c r="AF102" s="14">
        <f t="shared" si="1"/>
        <v>15</v>
      </c>
      <c r="AG102" s="8">
        <v>2014</v>
      </c>
      <c r="AH102" s="8" t="s">
        <v>11</v>
      </c>
      <c r="AI102" s="8" t="s">
        <v>150</v>
      </c>
      <c r="AJ102" s="12">
        <v>102.05</v>
      </c>
      <c r="AK102" s="12">
        <v>239</v>
      </c>
      <c r="AL102" s="8" t="s">
        <v>111</v>
      </c>
      <c r="AM102" s="8" t="s">
        <v>20</v>
      </c>
      <c r="AN102" s="8" t="s">
        <v>112</v>
      </c>
      <c r="AO102" s="8" t="s">
        <v>14</v>
      </c>
      <c r="AP102" s="8" t="s">
        <v>113</v>
      </c>
      <c r="AQ102" s="12"/>
      <c r="AR102" s="13"/>
      <c r="AS102" s="12"/>
      <c r="AT102" s="13"/>
    </row>
    <row r="103" spans="2:46" ht="189.95" customHeight="1" x14ac:dyDescent="0.25">
      <c r="B103" s="14" t="s">
        <v>458</v>
      </c>
      <c r="C103" s="2" t="s">
        <v>514</v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>
        <v>14</v>
      </c>
      <c r="Q103" s="2"/>
      <c r="R103" s="2">
        <v>27</v>
      </c>
      <c r="S103" s="2"/>
      <c r="T103" s="2">
        <v>28</v>
      </c>
      <c r="U103" s="2"/>
      <c r="V103" s="2">
        <v>12</v>
      </c>
      <c r="W103" s="2"/>
      <c r="X103" s="2">
        <v>12</v>
      </c>
      <c r="Y103" s="2"/>
      <c r="Z103" s="2"/>
      <c r="AA103" s="2"/>
      <c r="AB103" s="2"/>
      <c r="AC103" s="2"/>
      <c r="AD103" s="2"/>
      <c r="AE103" s="2"/>
      <c r="AF103" s="14">
        <f t="shared" si="1"/>
        <v>93</v>
      </c>
      <c r="AG103" s="8">
        <v>2014</v>
      </c>
      <c r="AH103" s="8" t="s">
        <v>11</v>
      </c>
      <c r="AI103" s="8" t="s">
        <v>150</v>
      </c>
      <c r="AJ103" s="12">
        <v>70.2</v>
      </c>
      <c r="AK103" s="12">
        <v>165</v>
      </c>
      <c r="AL103" s="8" t="s">
        <v>111</v>
      </c>
      <c r="AM103" s="8" t="s">
        <v>20</v>
      </c>
      <c r="AN103" s="8" t="s">
        <v>112</v>
      </c>
      <c r="AO103" s="8" t="s">
        <v>14</v>
      </c>
      <c r="AP103" s="8" t="s">
        <v>210</v>
      </c>
      <c r="AQ103" s="12"/>
      <c r="AR103" s="13"/>
      <c r="AS103" s="12"/>
      <c r="AT103" s="13"/>
    </row>
    <row r="104" spans="2:46" ht="189.95" customHeight="1" x14ac:dyDescent="0.25">
      <c r="B104" s="14" t="s">
        <v>459</v>
      </c>
      <c r="C104" s="2" t="s">
        <v>514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>
        <v>2</v>
      </c>
      <c r="Q104" s="2"/>
      <c r="R104" s="2">
        <v>8</v>
      </c>
      <c r="S104" s="2"/>
      <c r="T104" s="2">
        <v>6</v>
      </c>
      <c r="U104" s="2"/>
      <c r="V104" s="2">
        <v>3</v>
      </c>
      <c r="W104" s="2"/>
      <c r="X104" s="2">
        <v>2</v>
      </c>
      <c r="Y104" s="2"/>
      <c r="Z104" s="2"/>
      <c r="AA104" s="2"/>
      <c r="AB104" s="2"/>
      <c r="AC104" s="2"/>
      <c r="AD104" s="2"/>
      <c r="AE104" s="2"/>
      <c r="AF104" s="14">
        <f t="shared" si="1"/>
        <v>21</v>
      </c>
      <c r="AG104" s="8">
        <v>2014</v>
      </c>
      <c r="AH104" s="8" t="s">
        <v>11</v>
      </c>
      <c r="AI104" s="8" t="s">
        <v>150</v>
      </c>
      <c r="AJ104" s="12">
        <v>117</v>
      </c>
      <c r="AK104" s="12">
        <v>274</v>
      </c>
      <c r="AL104" s="8" t="s">
        <v>111</v>
      </c>
      <c r="AM104" s="8" t="s">
        <v>20</v>
      </c>
      <c r="AN104" s="8" t="s">
        <v>112</v>
      </c>
      <c r="AO104" s="8" t="s">
        <v>14</v>
      </c>
      <c r="AP104" s="8" t="s">
        <v>113</v>
      </c>
      <c r="AQ104" s="12"/>
      <c r="AR104" s="13"/>
      <c r="AS104" s="12"/>
      <c r="AT104" s="13"/>
    </row>
    <row r="105" spans="2:46" ht="189.95" customHeight="1" x14ac:dyDescent="0.25">
      <c r="B105" s="14" t="s">
        <v>461</v>
      </c>
      <c r="C105" s="3" t="s">
        <v>518</v>
      </c>
      <c r="D105" s="3">
        <v>1</v>
      </c>
      <c r="E105" s="3">
        <v>4</v>
      </c>
      <c r="F105" s="3">
        <v>6</v>
      </c>
      <c r="G105" s="3"/>
      <c r="H105" s="3">
        <v>2</v>
      </c>
      <c r="I105" s="3"/>
      <c r="J105" s="3">
        <v>1</v>
      </c>
      <c r="K105" s="3"/>
      <c r="L105" s="3"/>
      <c r="AF105" s="14">
        <f t="shared" si="1"/>
        <v>14</v>
      </c>
      <c r="AG105" s="8">
        <v>2014</v>
      </c>
      <c r="AH105" s="8" t="s">
        <v>11</v>
      </c>
      <c r="AI105" s="8" t="s">
        <v>157</v>
      </c>
      <c r="AJ105" s="12">
        <v>181.35</v>
      </c>
      <c r="AK105" s="12">
        <v>425</v>
      </c>
      <c r="AL105" s="8" t="s">
        <v>111</v>
      </c>
      <c r="AM105" s="8" t="s">
        <v>82</v>
      </c>
      <c r="AN105" s="8" t="s">
        <v>112</v>
      </c>
      <c r="AO105" s="8" t="s">
        <v>40</v>
      </c>
      <c r="AP105" s="8" t="s">
        <v>101</v>
      </c>
      <c r="AQ105" s="12"/>
      <c r="AR105" s="13"/>
      <c r="AS105" s="12"/>
      <c r="AT105" s="13"/>
    </row>
    <row r="106" spans="2:46" ht="189.95" customHeight="1" x14ac:dyDescent="0.25">
      <c r="B106" s="14" t="s">
        <v>460</v>
      </c>
      <c r="C106" s="3" t="s">
        <v>518</v>
      </c>
      <c r="D106" s="3">
        <v>4</v>
      </c>
      <c r="E106" s="3">
        <v>6</v>
      </c>
      <c r="F106" s="3">
        <v>6</v>
      </c>
      <c r="G106" s="3">
        <v>1</v>
      </c>
      <c r="H106" s="3">
        <v>6</v>
      </c>
      <c r="I106" s="3"/>
      <c r="J106" s="3">
        <v>1</v>
      </c>
      <c r="K106" s="3"/>
      <c r="L106" s="3"/>
      <c r="AF106" s="14">
        <f t="shared" si="1"/>
        <v>24</v>
      </c>
      <c r="AG106" s="8">
        <v>2014</v>
      </c>
      <c r="AH106" s="8" t="s">
        <v>11</v>
      </c>
      <c r="AI106" s="8" t="s">
        <v>157</v>
      </c>
      <c r="AJ106" s="12">
        <v>181.35</v>
      </c>
      <c r="AK106" s="12">
        <v>425</v>
      </c>
      <c r="AL106" s="8" t="s">
        <v>111</v>
      </c>
      <c r="AM106" s="8" t="s">
        <v>82</v>
      </c>
      <c r="AN106" s="8" t="s">
        <v>112</v>
      </c>
      <c r="AO106" s="8" t="s">
        <v>40</v>
      </c>
      <c r="AP106" s="8" t="s">
        <v>101</v>
      </c>
      <c r="AQ106" s="12"/>
      <c r="AR106" s="13"/>
      <c r="AS106" s="12"/>
      <c r="AT106" s="13"/>
    </row>
    <row r="107" spans="2:46" ht="189.95" customHeight="1" x14ac:dyDescent="0.25">
      <c r="B107" s="14" t="s">
        <v>211</v>
      </c>
      <c r="C107" s="2" t="s">
        <v>514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>
        <v>1</v>
      </c>
      <c r="Q107" s="2"/>
      <c r="R107" s="2">
        <v>11</v>
      </c>
      <c r="S107" s="2"/>
      <c r="T107" s="2">
        <v>4</v>
      </c>
      <c r="U107" s="2"/>
      <c r="V107" s="2">
        <v>5</v>
      </c>
      <c r="W107" s="2"/>
      <c r="X107" s="2">
        <v>7</v>
      </c>
      <c r="Y107" s="2">
        <v>6</v>
      </c>
      <c r="Z107" s="2">
        <v>1</v>
      </c>
      <c r="AA107" s="2">
        <v>2</v>
      </c>
      <c r="AB107" s="2">
        <v>2</v>
      </c>
      <c r="AC107" s="2"/>
      <c r="AD107" s="2"/>
      <c r="AE107" s="2"/>
      <c r="AF107" s="14">
        <f t="shared" si="1"/>
        <v>39</v>
      </c>
      <c r="AG107" s="8">
        <v>2012</v>
      </c>
      <c r="AH107" s="8" t="s">
        <v>199</v>
      </c>
      <c r="AI107" s="8" t="s">
        <v>109</v>
      </c>
      <c r="AJ107" s="12">
        <v>89.7</v>
      </c>
      <c r="AK107" s="12">
        <v>210</v>
      </c>
      <c r="AL107" s="8" t="s">
        <v>111</v>
      </c>
      <c r="AM107" s="8" t="s">
        <v>53</v>
      </c>
      <c r="AN107" s="8" t="s">
        <v>112</v>
      </c>
      <c r="AO107" s="8" t="s">
        <v>40</v>
      </c>
      <c r="AP107" s="8" t="s">
        <v>42</v>
      </c>
      <c r="AQ107" s="12"/>
      <c r="AR107" s="13"/>
      <c r="AS107" s="12"/>
      <c r="AT107" s="13"/>
    </row>
    <row r="108" spans="2:46" ht="189.95" customHeight="1" x14ac:dyDescent="0.25">
      <c r="B108" s="14" t="s">
        <v>213</v>
      </c>
      <c r="C108" s="2" t="s">
        <v>514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>
        <v>1</v>
      </c>
      <c r="Q108" s="2"/>
      <c r="R108" s="2">
        <v>6</v>
      </c>
      <c r="S108" s="2"/>
      <c r="T108" s="2">
        <v>4</v>
      </c>
      <c r="U108" s="2"/>
      <c r="V108" s="2">
        <v>2</v>
      </c>
      <c r="W108" s="2"/>
      <c r="X108" s="2">
        <v>3</v>
      </c>
      <c r="Y108" s="2">
        <v>4</v>
      </c>
      <c r="Z108" s="2"/>
      <c r="AA108" s="2"/>
      <c r="AB108" s="2"/>
      <c r="AC108" s="2"/>
      <c r="AD108" s="2"/>
      <c r="AE108" s="2"/>
      <c r="AF108" s="14">
        <f t="shared" si="1"/>
        <v>20</v>
      </c>
      <c r="AG108" s="8">
        <v>2012</v>
      </c>
      <c r="AH108" s="8" t="s">
        <v>199</v>
      </c>
      <c r="AI108" s="8" t="s">
        <v>109</v>
      </c>
      <c r="AJ108" s="12">
        <v>101.4</v>
      </c>
      <c r="AK108" s="12">
        <v>238</v>
      </c>
      <c r="AL108" s="8" t="s">
        <v>111</v>
      </c>
      <c r="AM108" s="8" t="s">
        <v>53</v>
      </c>
      <c r="AN108" s="8" t="s">
        <v>112</v>
      </c>
      <c r="AO108" s="8" t="s">
        <v>37</v>
      </c>
      <c r="AP108" s="8" t="s">
        <v>135</v>
      </c>
      <c r="AQ108" s="12"/>
      <c r="AR108" s="13"/>
      <c r="AS108" s="12"/>
      <c r="AT108" s="13"/>
    </row>
    <row r="109" spans="2:46" ht="189.95" customHeight="1" x14ac:dyDescent="0.25">
      <c r="B109" s="14" t="s">
        <v>214</v>
      </c>
      <c r="C109" s="2" t="s">
        <v>514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17</v>
      </c>
      <c r="S109" s="2"/>
      <c r="T109" s="2">
        <v>16</v>
      </c>
      <c r="U109" s="2"/>
      <c r="V109" s="2">
        <v>16</v>
      </c>
      <c r="W109" s="2"/>
      <c r="X109" s="2">
        <v>8</v>
      </c>
      <c r="Y109" s="2"/>
      <c r="Z109" s="2"/>
      <c r="AA109" s="2"/>
      <c r="AB109" s="2"/>
      <c r="AC109" s="2"/>
      <c r="AD109" s="2"/>
      <c r="AE109" s="2"/>
      <c r="AF109" s="14">
        <f t="shared" si="1"/>
        <v>57</v>
      </c>
      <c r="AG109" s="8">
        <v>2012</v>
      </c>
      <c r="AH109" s="8" t="s">
        <v>199</v>
      </c>
      <c r="AI109" s="8" t="s">
        <v>109</v>
      </c>
      <c r="AJ109" s="12">
        <v>154.69999999999999</v>
      </c>
      <c r="AK109" s="12">
        <v>362</v>
      </c>
      <c r="AL109" s="8" t="s">
        <v>111</v>
      </c>
      <c r="AM109" s="8" t="s">
        <v>53</v>
      </c>
      <c r="AN109" s="8" t="s">
        <v>112</v>
      </c>
      <c r="AO109" s="8" t="s">
        <v>14</v>
      </c>
      <c r="AP109" s="8" t="s">
        <v>215</v>
      </c>
      <c r="AQ109" s="12"/>
      <c r="AR109" s="13"/>
      <c r="AS109" s="12"/>
      <c r="AT109" s="13"/>
    </row>
    <row r="110" spans="2:46" ht="189.95" customHeight="1" x14ac:dyDescent="0.25">
      <c r="B110" s="14" t="s">
        <v>216</v>
      </c>
      <c r="C110" s="2" t="s">
        <v>514</v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>
        <v>3</v>
      </c>
      <c r="Q110" s="2"/>
      <c r="R110" s="2">
        <v>6</v>
      </c>
      <c r="S110" s="2"/>
      <c r="T110" s="2">
        <v>6</v>
      </c>
      <c r="U110" s="2"/>
      <c r="V110" s="2">
        <v>7</v>
      </c>
      <c r="W110" s="2"/>
      <c r="X110" s="2">
        <v>2</v>
      </c>
      <c r="Y110" s="2">
        <v>1</v>
      </c>
      <c r="Z110" s="2"/>
      <c r="AA110" s="2"/>
      <c r="AB110" s="2"/>
      <c r="AC110" s="2"/>
      <c r="AD110" s="2"/>
      <c r="AE110" s="2"/>
      <c r="AF110" s="14">
        <f t="shared" si="1"/>
        <v>25</v>
      </c>
      <c r="AG110" s="8">
        <v>2012</v>
      </c>
      <c r="AH110" s="8" t="s">
        <v>199</v>
      </c>
      <c r="AI110" s="8" t="s">
        <v>109</v>
      </c>
      <c r="AJ110" s="12">
        <v>128.69999999999999</v>
      </c>
      <c r="AK110" s="12">
        <v>302</v>
      </c>
      <c r="AL110" s="8" t="s">
        <v>111</v>
      </c>
      <c r="AM110" s="8" t="s">
        <v>53</v>
      </c>
      <c r="AN110" s="8" t="s">
        <v>112</v>
      </c>
      <c r="AO110" s="8" t="s">
        <v>14</v>
      </c>
      <c r="AP110" s="8" t="s">
        <v>210</v>
      </c>
      <c r="AQ110" s="12"/>
      <c r="AR110" s="13"/>
      <c r="AS110" s="12"/>
      <c r="AT110" s="13"/>
    </row>
    <row r="111" spans="2:46" ht="189.95" customHeight="1" x14ac:dyDescent="0.25">
      <c r="B111" s="14" t="s">
        <v>218</v>
      </c>
      <c r="C111" s="2" t="s">
        <v>514</v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21</v>
      </c>
      <c r="S111" s="2"/>
      <c r="T111" s="2">
        <v>20</v>
      </c>
      <c r="U111" s="2"/>
      <c r="V111" s="2">
        <v>23</v>
      </c>
      <c r="W111" s="2"/>
      <c r="X111" s="2">
        <v>21</v>
      </c>
      <c r="Y111" s="2"/>
      <c r="Z111" s="2"/>
      <c r="AA111" s="2"/>
      <c r="AB111" s="2"/>
      <c r="AC111" s="2"/>
      <c r="AD111" s="2"/>
      <c r="AE111" s="2"/>
      <c r="AF111" s="14">
        <f t="shared" si="1"/>
        <v>85</v>
      </c>
      <c r="AG111" s="8">
        <v>2012</v>
      </c>
      <c r="AH111" s="8" t="s">
        <v>199</v>
      </c>
      <c r="AI111" s="8" t="s">
        <v>109</v>
      </c>
      <c r="AJ111" s="12">
        <v>106.6</v>
      </c>
      <c r="AK111" s="12">
        <v>250</v>
      </c>
      <c r="AL111" s="8" t="s">
        <v>111</v>
      </c>
      <c r="AM111" s="8" t="s">
        <v>53</v>
      </c>
      <c r="AN111" s="8" t="s">
        <v>112</v>
      </c>
      <c r="AO111" s="8" t="s">
        <v>14</v>
      </c>
      <c r="AP111" s="8" t="s">
        <v>219</v>
      </c>
      <c r="AQ111" s="12"/>
      <c r="AR111" s="13"/>
      <c r="AS111" s="12"/>
      <c r="AT111" s="13"/>
    </row>
    <row r="112" spans="2:46" ht="189.95" customHeight="1" x14ac:dyDescent="0.25">
      <c r="B112" s="14" t="s">
        <v>220</v>
      </c>
      <c r="C112" s="2" t="s">
        <v>514</v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>
        <v>9</v>
      </c>
      <c r="S112" s="2"/>
      <c r="T112" s="2">
        <v>9</v>
      </c>
      <c r="U112" s="2"/>
      <c r="V112" s="2">
        <v>7</v>
      </c>
      <c r="W112" s="2"/>
      <c r="X112" s="2">
        <v>4</v>
      </c>
      <c r="Y112" s="2">
        <v>1</v>
      </c>
      <c r="Z112" s="2"/>
      <c r="AA112" s="2"/>
      <c r="AB112" s="2"/>
      <c r="AC112" s="2"/>
      <c r="AD112" s="2"/>
      <c r="AE112" s="2"/>
      <c r="AF112" s="14">
        <f t="shared" si="1"/>
        <v>30</v>
      </c>
      <c r="AG112" s="8">
        <v>2012</v>
      </c>
      <c r="AH112" s="8" t="s">
        <v>199</v>
      </c>
      <c r="AI112" s="8" t="s">
        <v>109</v>
      </c>
      <c r="AJ112" s="12">
        <v>98.8</v>
      </c>
      <c r="AK112" s="12">
        <v>232</v>
      </c>
      <c r="AL112" s="8" t="s">
        <v>111</v>
      </c>
      <c r="AM112" s="8" t="s">
        <v>53</v>
      </c>
      <c r="AN112" s="8" t="s">
        <v>112</v>
      </c>
      <c r="AO112" s="8" t="s">
        <v>37</v>
      </c>
      <c r="AP112" s="8" t="s">
        <v>212</v>
      </c>
      <c r="AQ112" s="12"/>
      <c r="AR112" s="13"/>
      <c r="AS112" s="12"/>
      <c r="AT112" s="13"/>
    </row>
    <row r="113" spans="2:46" ht="189.95" customHeight="1" x14ac:dyDescent="0.25">
      <c r="B113" s="14" t="s">
        <v>221</v>
      </c>
      <c r="C113" s="2" t="s">
        <v>514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>
        <v>4</v>
      </c>
      <c r="Q113" s="2"/>
      <c r="R113" s="2">
        <v>5</v>
      </c>
      <c r="S113" s="2"/>
      <c r="T113" s="2">
        <v>2</v>
      </c>
      <c r="U113" s="2"/>
      <c r="V113" s="2">
        <v>5</v>
      </c>
      <c r="W113" s="2"/>
      <c r="X113" s="2">
        <v>1</v>
      </c>
      <c r="Y113" s="2"/>
      <c r="Z113" s="2"/>
      <c r="AA113" s="2"/>
      <c r="AB113" s="2"/>
      <c r="AC113" s="2"/>
      <c r="AD113" s="2"/>
      <c r="AE113" s="2"/>
      <c r="AF113" s="14">
        <f t="shared" si="1"/>
        <v>17</v>
      </c>
      <c r="AG113" s="8">
        <v>2012</v>
      </c>
      <c r="AH113" s="8" t="s">
        <v>199</v>
      </c>
      <c r="AI113" s="8" t="s">
        <v>109</v>
      </c>
      <c r="AJ113" s="12">
        <v>98.8</v>
      </c>
      <c r="AK113" s="12">
        <v>232</v>
      </c>
      <c r="AL113" s="8" t="s">
        <v>111</v>
      </c>
      <c r="AM113" s="8" t="s">
        <v>53</v>
      </c>
      <c r="AN113" s="8" t="s">
        <v>112</v>
      </c>
      <c r="AO113" s="8" t="s">
        <v>37</v>
      </c>
      <c r="AP113" s="8" t="s">
        <v>135</v>
      </c>
      <c r="AQ113" s="12"/>
      <c r="AR113" s="13"/>
      <c r="AS113" s="12"/>
      <c r="AT113" s="13"/>
    </row>
    <row r="114" spans="2:46" ht="189.95" customHeight="1" x14ac:dyDescent="0.25">
      <c r="B114" s="14" t="s">
        <v>223</v>
      </c>
      <c r="C114" s="2" t="s">
        <v>514</v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>
        <v>20</v>
      </c>
      <c r="Q114" s="2"/>
      <c r="R114" s="2">
        <v>27</v>
      </c>
      <c r="S114" s="2"/>
      <c r="T114" s="2">
        <v>34</v>
      </c>
      <c r="U114" s="2"/>
      <c r="V114" s="2">
        <v>31</v>
      </c>
      <c r="W114" s="2"/>
      <c r="X114" s="2">
        <v>18</v>
      </c>
      <c r="Y114" s="2">
        <v>10</v>
      </c>
      <c r="Z114" s="2"/>
      <c r="AA114" s="2"/>
      <c r="AB114" s="2"/>
      <c r="AC114" s="2"/>
      <c r="AD114" s="2"/>
      <c r="AE114" s="2"/>
      <c r="AF114" s="14">
        <f t="shared" si="1"/>
        <v>140</v>
      </c>
      <c r="AG114" s="8">
        <v>2012</v>
      </c>
      <c r="AH114" s="8" t="s">
        <v>199</v>
      </c>
      <c r="AI114" s="8" t="s">
        <v>109</v>
      </c>
      <c r="AJ114" s="12">
        <v>84.5</v>
      </c>
      <c r="AK114" s="12">
        <v>198</v>
      </c>
      <c r="AL114" s="8" t="s">
        <v>111</v>
      </c>
      <c r="AM114" s="8" t="s">
        <v>53</v>
      </c>
      <c r="AN114" s="8" t="s">
        <v>112</v>
      </c>
      <c r="AO114" s="8" t="s">
        <v>21</v>
      </c>
      <c r="AP114" s="8" t="s">
        <v>202</v>
      </c>
      <c r="AQ114" s="12"/>
      <c r="AR114" s="13"/>
      <c r="AS114" s="12"/>
      <c r="AT114" s="13"/>
    </row>
    <row r="115" spans="2:46" ht="189.95" customHeight="1" x14ac:dyDescent="0.25">
      <c r="B115" s="14" t="s">
        <v>224</v>
      </c>
      <c r="C115" s="2" t="s">
        <v>514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>
        <v>3</v>
      </c>
      <c r="Q115" s="2"/>
      <c r="R115" s="2">
        <v>6</v>
      </c>
      <c r="S115" s="2"/>
      <c r="T115" s="2">
        <v>10</v>
      </c>
      <c r="U115" s="2"/>
      <c r="V115" s="2">
        <v>8</v>
      </c>
      <c r="W115" s="2"/>
      <c r="X115" s="2">
        <v>4</v>
      </c>
      <c r="Y115" s="2"/>
      <c r="Z115" s="2"/>
      <c r="AA115" s="2"/>
      <c r="AB115" s="2"/>
      <c r="AC115" s="2"/>
      <c r="AD115" s="2"/>
      <c r="AE115" s="2"/>
      <c r="AF115" s="14">
        <f t="shared" si="1"/>
        <v>31</v>
      </c>
      <c r="AG115" s="8">
        <v>2012</v>
      </c>
      <c r="AH115" s="8" t="s">
        <v>199</v>
      </c>
      <c r="AI115" s="8" t="s">
        <v>109</v>
      </c>
      <c r="AJ115" s="12">
        <v>88.4</v>
      </c>
      <c r="AK115" s="12">
        <v>207</v>
      </c>
      <c r="AL115" s="8" t="s">
        <v>111</v>
      </c>
      <c r="AM115" s="8" t="s">
        <v>53</v>
      </c>
      <c r="AN115" s="8" t="s">
        <v>112</v>
      </c>
      <c r="AO115" s="8" t="s">
        <v>37</v>
      </c>
      <c r="AP115" s="8" t="s">
        <v>225</v>
      </c>
      <c r="AQ115" s="12"/>
      <c r="AR115" s="13"/>
      <c r="AS115" s="12"/>
      <c r="AT115" s="13"/>
    </row>
    <row r="116" spans="2:46" ht="189.95" customHeight="1" x14ac:dyDescent="0.25">
      <c r="B116" s="14" t="s">
        <v>227</v>
      </c>
      <c r="C116" s="2" t="s">
        <v>514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2</v>
      </c>
      <c r="Q116" s="2"/>
      <c r="R116" s="2">
        <v>3</v>
      </c>
      <c r="S116" s="2"/>
      <c r="T116" s="2">
        <v>2</v>
      </c>
      <c r="U116" s="2"/>
      <c r="V116" s="2">
        <v>2</v>
      </c>
      <c r="W116" s="2"/>
      <c r="X116" s="2">
        <v>2</v>
      </c>
      <c r="Y116" s="2"/>
      <c r="Z116" s="2"/>
      <c r="AA116" s="2"/>
      <c r="AB116" s="2"/>
      <c r="AC116" s="2"/>
      <c r="AD116" s="2"/>
      <c r="AE116" s="2"/>
      <c r="AF116" s="14">
        <f t="shared" si="1"/>
        <v>11</v>
      </c>
      <c r="AG116" s="8">
        <v>2012</v>
      </c>
      <c r="AH116" s="8" t="s">
        <v>199</v>
      </c>
      <c r="AI116" s="8" t="s">
        <v>109</v>
      </c>
      <c r="AJ116" s="12">
        <v>88.4</v>
      </c>
      <c r="AK116" s="12">
        <v>207</v>
      </c>
      <c r="AL116" s="8" t="s">
        <v>111</v>
      </c>
      <c r="AM116" s="8" t="s">
        <v>53</v>
      </c>
      <c r="AN116" s="8" t="s">
        <v>112</v>
      </c>
      <c r="AO116" s="8" t="s">
        <v>37</v>
      </c>
      <c r="AP116" s="8" t="s">
        <v>226</v>
      </c>
      <c r="AQ116" s="12"/>
      <c r="AR116" s="13"/>
      <c r="AS116" s="12"/>
      <c r="AT116" s="13"/>
    </row>
    <row r="117" spans="2:46" ht="189.95" customHeight="1" x14ac:dyDescent="0.25">
      <c r="B117" s="14" t="s">
        <v>230</v>
      </c>
      <c r="C117" s="2" t="s">
        <v>514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9</v>
      </c>
      <c r="S117" s="2"/>
      <c r="T117" s="2">
        <v>10</v>
      </c>
      <c r="U117" s="2"/>
      <c r="V117" s="2">
        <v>15</v>
      </c>
      <c r="W117" s="2"/>
      <c r="X117" s="2">
        <v>11</v>
      </c>
      <c r="Y117" s="2">
        <v>8</v>
      </c>
      <c r="Z117" s="2">
        <v>3</v>
      </c>
      <c r="AA117" s="2"/>
      <c r="AB117" s="2"/>
      <c r="AC117" s="2"/>
      <c r="AD117" s="2"/>
      <c r="AE117" s="2"/>
      <c r="AF117" s="14">
        <f t="shared" si="1"/>
        <v>56</v>
      </c>
      <c r="AG117" s="8">
        <v>2012</v>
      </c>
      <c r="AH117" s="8" t="s">
        <v>199</v>
      </c>
      <c r="AI117" s="8" t="s">
        <v>140</v>
      </c>
      <c r="AJ117" s="12">
        <v>124.8</v>
      </c>
      <c r="AK117" s="12">
        <v>293</v>
      </c>
      <c r="AL117" s="8" t="s">
        <v>111</v>
      </c>
      <c r="AM117" s="8" t="s">
        <v>141</v>
      </c>
      <c r="AN117" s="8" t="s">
        <v>112</v>
      </c>
      <c r="AO117" s="8" t="s">
        <v>14</v>
      </c>
      <c r="AP117" s="8" t="s">
        <v>229</v>
      </c>
      <c r="AQ117" s="12"/>
      <c r="AR117" s="13"/>
      <c r="AS117" s="12"/>
      <c r="AT117" s="13"/>
    </row>
    <row r="118" spans="2:46" ht="189.95" customHeight="1" x14ac:dyDescent="0.25">
      <c r="B118" s="14" t="s">
        <v>231</v>
      </c>
      <c r="C118" s="2" t="s">
        <v>514</v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>
        <v>3</v>
      </c>
      <c r="Q118" s="2"/>
      <c r="R118" s="2">
        <v>12</v>
      </c>
      <c r="S118" s="2"/>
      <c r="T118" s="2">
        <v>8</v>
      </c>
      <c r="U118" s="2"/>
      <c r="V118" s="2">
        <v>16</v>
      </c>
      <c r="W118" s="2"/>
      <c r="X118" s="2">
        <v>5</v>
      </c>
      <c r="Y118" s="2">
        <v>3</v>
      </c>
      <c r="Z118" s="2"/>
      <c r="AA118" s="2"/>
      <c r="AB118" s="2"/>
      <c r="AC118" s="2"/>
      <c r="AD118" s="2"/>
      <c r="AE118" s="2"/>
      <c r="AF118" s="14">
        <f t="shared" si="1"/>
        <v>47</v>
      </c>
      <c r="AG118" s="8">
        <v>2012</v>
      </c>
      <c r="AH118" s="8" t="s">
        <v>199</v>
      </c>
      <c r="AI118" s="8" t="s">
        <v>140</v>
      </c>
      <c r="AJ118" s="12">
        <v>102.7</v>
      </c>
      <c r="AK118" s="12">
        <v>241</v>
      </c>
      <c r="AL118" s="8" t="s">
        <v>111</v>
      </c>
      <c r="AM118" s="8" t="s">
        <v>141</v>
      </c>
      <c r="AN118" s="8" t="s">
        <v>112</v>
      </c>
      <c r="AO118" s="8" t="s">
        <v>14</v>
      </c>
      <c r="AP118" s="8" t="s">
        <v>139</v>
      </c>
      <c r="AQ118" s="12"/>
      <c r="AR118" s="13"/>
      <c r="AS118" s="12"/>
      <c r="AT118" s="13"/>
    </row>
    <row r="119" spans="2:46" ht="189.95" customHeight="1" x14ac:dyDescent="0.25">
      <c r="B119" s="14" t="s">
        <v>232</v>
      </c>
      <c r="C119" s="2" t="s">
        <v>514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>
        <v>7</v>
      </c>
      <c r="Q119" s="2"/>
      <c r="R119" s="2">
        <v>17</v>
      </c>
      <c r="S119" s="2"/>
      <c r="T119" s="2">
        <v>22</v>
      </c>
      <c r="U119" s="2"/>
      <c r="V119" s="2">
        <v>20</v>
      </c>
      <c r="W119" s="2"/>
      <c r="X119" s="2">
        <v>14</v>
      </c>
      <c r="Y119" s="2">
        <v>6</v>
      </c>
      <c r="Z119" s="2"/>
      <c r="AA119" s="2"/>
      <c r="AB119" s="2"/>
      <c r="AC119" s="2"/>
      <c r="AD119" s="2"/>
      <c r="AE119" s="2"/>
      <c r="AF119" s="14">
        <f t="shared" si="1"/>
        <v>86</v>
      </c>
      <c r="AG119" s="8">
        <v>2012</v>
      </c>
      <c r="AH119" s="8" t="s">
        <v>199</v>
      </c>
      <c r="AI119" s="8" t="s">
        <v>140</v>
      </c>
      <c r="AJ119" s="12">
        <v>102.7</v>
      </c>
      <c r="AK119" s="12">
        <v>241</v>
      </c>
      <c r="AL119" s="8" t="s">
        <v>111</v>
      </c>
      <c r="AM119" s="8" t="s">
        <v>141</v>
      </c>
      <c r="AN119" s="8" t="s">
        <v>112</v>
      </c>
      <c r="AO119" s="8" t="s">
        <v>14</v>
      </c>
      <c r="AP119" s="8" t="s">
        <v>139</v>
      </c>
      <c r="AQ119" s="12"/>
      <c r="AR119" s="13"/>
      <c r="AS119" s="12"/>
      <c r="AT119" s="13"/>
    </row>
    <row r="120" spans="2:46" ht="189.95" customHeight="1" x14ac:dyDescent="0.25">
      <c r="B120" s="14" t="s">
        <v>233</v>
      </c>
      <c r="C120" s="2" t="s">
        <v>514</v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15</v>
      </c>
      <c r="S120" s="2"/>
      <c r="T120" s="2">
        <v>9</v>
      </c>
      <c r="U120" s="2"/>
      <c r="V120" s="2">
        <v>13</v>
      </c>
      <c r="W120" s="2"/>
      <c r="X120" s="2">
        <v>10</v>
      </c>
      <c r="Y120" s="2">
        <v>4</v>
      </c>
      <c r="Z120" s="2"/>
      <c r="AA120" s="2"/>
      <c r="AB120" s="2"/>
      <c r="AC120" s="2"/>
      <c r="AD120" s="2"/>
      <c r="AE120" s="2"/>
      <c r="AF120" s="14">
        <f t="shared" si="1"/>
        <v>51</v>
      </c>
      <c r="AG120" s="8">
        <v>2012</v>
      </c>
      <c r="AH120" s="8" t="s">
        <v>199</v>
      </c>
      <c r="AI120" s="8" t="s">
        <v>140</v>
      </c>
      <c r="AJ120" s="12">
        <v>98.8</v>
      </c>
      <c r="AK120" s="12">
        <v>232</v>
      </c>
      <c r="AL120" s="8" t="s">
        <v>111</v>
      </c>
      <c r="AM120" s="8" t="s">
        <v>141</v>
      </c>
      <c r="AN120" s="8" t="s">
        <v>112</v>
      </c>
      <c r="AO120" s="8" t="s">
        <v>37</v>
      </c>
      <c r="AP120" s="8" t="s">
        <v>234</v>
      </c>
      <c r="AQ120" s="12"/>
      <c r="AR120" s="13"/>
      <c r="AS120" s="12"/>
      <c r="AT120" s="13"/>
    </row>
    <row r="121" spans="2:46" ht="189.95" customHeight="1" x14ac:dyDescent="0.25">
      <c r="B121" s="14" t="s">
        <v>235</v>
      </c>
      <c r="C121" s="2" t="s">
        <v>514</v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>
        <v>33</v>
      </c>
      <c r="Q121" s="2"/>
      <c r="R121" s="2">
        <v>61</v>
      </c>
      <c r="S121" s="2"/>
      <c r="T121" s="2">
        <v>63</v>
      </c>
      <c r="U121" s="2"/>
      <c r="V121" s="2">
        <v>64</v>
      </c>
      <c r="W121" s="2"/>
      <c r="X121" s="2">
        <v>44</v>
      </c>
      <c r="Y121" s="2">
        <v>27</v>
      </c>
      <c r="Z121" s="2"/>
      <c r="AA121" s="2"/>
      <c r="AB121" s="2"/>
      <c r="AC121" s="2"/>
      <c r="AD121" s="2"/>
      <c r="AE121" s="2"/>
      <c r="AF121" s="14">
        <f t="shared" si="1"/>
        <v>292</v>
      </c>
      <c r="AG121" s="8">
        <v>2012</v>
      </c>
      <c r="AH121" s="8" t="s">
        <v>199</v>
      </c>
      <c r="AI121" s="8" t="s">
        <v>140</v>
      </c>
      <c r="AJ121" s="12">
        <v>102.7</v>
      </c>
      <c r="AK121" s="12">
        <v>241</v>
      </c>
      <c r="AL121" s="8" t="s">
        <v>111</v>
      </c>
      <c r="AM121" s="8" t="s">
        <v>141</v>
      </c>
      <c r="AN121" s="8" t="s">
        <v>112</v>
      </c>
      <c r="AO121" s="8" t="s">
        <v>14</v>
      </c>
      <c r="AP121" s="8" t="s">
        <v>222</v>
      </c>
      <c r="AQ121" s="12"/>
      <c r="AR121" s="13"/>
      <c r="AS121" s="12"/>
      <c r="AT121" s="13"/>
    </row>
    <row r="122" spans="2:46" ht="189.95" customHeight="1" x14ac:dyDescent="0.25">
      <c r="B122" s="14" t="s">
        <v>239</v>
      </c>
      <c r="C122" s="2" t="s">
        <v>514</v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>
        <v>1</v>
      </c>
      <c r="O122" s="2"/>
      <c r="P122" s="2">
        <v>6</v>
      </c>
      <c r="Q122" s="2"/>
      <c r="R122" s="2">
        <v>35</v>
      </c>
      <c r="S122" s="2"/>
      <c r="T122" s="2">
        <v>43</v>
      </c>
      <c r="U122" s="2"/>
      <c r="V122" s="2">
        <v>45</v>
      </c>
      <c r="W122" s="2"/>
      <c r="X122" s="2">
        <v>42</v>
      </c>
      <c r="Y122" s="2">
        <v>19</v>
      </c>
      <c r="Z122" s="2"/>
      <c r="AA122" s="2"/>
      <c r="AB122" s="2"/>
      <c r="AC122" s="2"/>
      <c r="AD122" s="2"/>
      <c r="AE122" s="2"/>
      <c r="AF122" s="14">
        <f t="shared" si="1"/>
        <v>191</v>
      </c>
      <c r="AG122" s="8">
        <v>2012</v>
      </c>
      <c r="AH122" s="8" t="s">
        <v>199</v>
      </c>
      <c r="AI122" s="8" t="s">
        <v>140</v>
      </c>
      <c r="AJ122" s="12">
        <v>65</v>
      </c>
      <c r="AK122" s="12">
        <v>153</v>
      </c>
      <c r="AL122" s="8" t="s">
        <v>111</v>
      </c>
      <c r="AM122" s="8" t="s">
        <v>141</v>
      </c>
      <c r="AN122" s="8" t="s">
        <v>112</v>
      </c>
      <c r="AO122" s="8" t="s">
        <v>21</v>
      </c>
      <c r="AP122" s="8" t="s">
        <v>238</v>
      </c>
      <c r="AQ122" s="12"/>
      <c r="AR122" s="13"/>
      <c r="AS122" s="12"/>
      <c r="AT122" s="13"/>
    </row>
    <row r="123" spans="2:46" ht="189.95" customHeight="1" x14ac:dyDescent="0.25">
      <c r="B123" s="14" t="s">
        <v>236</v>
      </c>
      <c r="C123" s="2" t="s">
        <v>514</v>
      </c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>
        <v>1</v>
      </c>
      <c r="O123" s="2"/>
      <c r="P123" s="2">
        <v>1</v>
      </c>
      <c r="Q123" s="2"/>
      <c r="R123" s="2">
        <v>15</v>
      </c>
      <c r="S123" s="2"/>
      <c r="T123" s="2">
        <v>17</v>
      </c>
      <c r="U123" s="2"/>
      <c r="V123" s="2">
        <v>14</v>
      </c>
      <c r="W123" s="2"/>
      <c r="X123" s="2">
        <v>17</v>
      </c>
      <c r="Y123" s="2">
        <v>4</v>
      </c>
      <c r="Z123" s="2"/>
      <c r="AA123" s="2"/>
      <c r="AB123" s="2"/>
      <c r="AC123" s="2"/>
      <c r="AD123" s="2"/>
      <c r="AE123" s="2"/>
      <c r="AF123" s="14">
        <f t="shared" si="1"/>
        <v>69</v>
      </c>
      <c r="AG123" s="8">
        <v>2012</v>
      </c>
      <c r="AH123" s="8" t="s">
        <v>199</v>
      </c>
      <c r="AI123" s="8" t="s">
        <v>140</v>
      </c>
      <c r="AJ123" s="12">
        <v>68.900000000000006</v>
      </c>
      <c r="AK123" s="12">
        <v>162</v>
      </c>
      <c r="AL123" s="8" t="s">
        <v>111</v>
      </c>
      <c r="AM123" s="8" t="s">
        <v>141</v>
      </c>
      <c r="AN123" s="8" t="s">
        <v>112</v>
      </c>
      <c r="AO123" s="8" t="s">
        <v>21</v>
      </c>
      <c r="AP123" s="8" t="s">
        <v>237</v>
      </c>
      <c r="AQ123" s="12"/>
      <c r="AR123" s="13"/>
      <c r="AS123" s="12"/>
      <c r="AT123" s="13"/>
    </row>
    <row r="124" spans="2:46" ht="189.95" customHeight="1" x14ac:dyDescent="0.25">
      <c r="B124" s="14" t="s">
        <v>247</v>
      </c>
      <c r="C124" s="2" t="s">
        <v>514</v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>
        <v>3</v>
      </c>
      <c r="Q124" s="2"/>
      <c r="R124" s="2">
        <v>2</v>
      </c>
      <c r="S124" s="2"/>
      <c r="T124" s="2">
        <v>3</v>
      </c>
      <c r="U124" s="2"/>
      <c r="V124" s="2">
        <v>3</v>
      </c>
      <c r="W124" s="2"/>
      <c r="X124" s="2">
        <v>3</v>
      </c>
      <c r="Y124" s="2"/>
      <c r="Z124" s="2"/>
      <c r="AA124" s="2"/>
      <c r="AB124" s="2"/>
      <c r="AC124" s="2"/>
      <c r="AD124" s="2"/>
      <c r="AE124" s="2"/>
      <c r="AF124" s="14">
        <f t="shared" si="1"/>
        <v>14</v>
      </c>
      <c r="AG124" s="8">
        <v>2012</v>
      </c>
      <c r="AH124" s="8" t="s">
        <v>199</v>
      </c>
      <c r="AI124" s="8" t="s">
        <v>140</v>
      </c>
      <c r="AJ124" s="12">
        <v>61.1</v>
      </c>
      <c r="AK124" s="12">
        <v>143</v>
      </c>
      <c r="AL124" s="8" t="s">
        <v>111</v>
      </c>
      <c r="AM124" s="8" t="s">
        <v>141</v>
      </c>
      <c r="AN124" s="8" t="s">
        <v>112</v>
      </c>
      <c r="AO124" s="8" t="s">
        <v>21</v>
      </c>
      <c r="AP124" s="8" t="s">
        <v>200</v>
      </c>
      <c r="AQ124" s="12"/>
      <c r="AR124" s="13"/>
      <c r="AS124" s="12"/>
      <c r="AT124" s="13"/>
    </row>
    <row r="125" spans="2:46" ht="189.95" customHeight="1" x14ac:dyDescent="0.25">
      <c r="B125" s="14" t="s">
        <v>248</v>
      </c>
      <c r="C125" s="2" t="s">
        <v>514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>
        <v>4</v>
      </c>
      <c r="Q125" s="2"/>
      <c r="R125" s="2">
        <v>5</v>
      </c>
      <c r="S125" s="2"/>
      <c r="T125" s="2">
        <v>2</v>
      </c>
      <c r="U125" s="2"/>
      <c r="V125" s="2">
        <v>2</v>
      </c>
      <c r="W125" s="2"/>
      <c r="X125" s="2">
        <v>1</v>
      </c>
      <c r="Y125" s="2"/>
      <c r="Z125" s="2"/>
      <c r="AA125" s="2"/>
      <c r="AB125" s="2"/>
      <c r="AC125" s="2"/>
      <c r="AD125" s="2"/>
      <c r="AE125" s="2"/>
      <c r="AF125" s="14">
        <f t="shared" si="1"/>
        <v>14</v>
      </c>
      <c r="AG125" s="8">
        <v>2012</v>
      </c>
      <c r="AH125" s="8" t="s">
        <v>199</v>
      </c>
      <c r="AI125" s="8" t="s">
        <v>140</v>
      </c>
      <c r="AJ125" s="12">
        <v>61.1</v>
      </c>
      <c r="AK125" s="12">
        <v>143</v>
      </c>
      <c r="AL125" s="8" t="s">
        <v>111</v>
      </c>
      <c r="AM125" s="8" t="s">
        <v>141</v>
      </c>
      <c r="AN125" s="8" t="s">
        <v>112</v>
      </c>
      <c r="AO125" s="8" t="s">
        <v>21</v>
      </c>
      <c r="AP125" s="8" t="s">
        <v>200</v>
      </c>
      <c r="AQ125" s="12"/>
      <c r="AR125" s="13"/>
      <c r="AS125" s="12"/>
      <c r="AT125" s="13"/>
    </row>
    <row r="126" spans="2:46" ht="189.95" customHeight="1" x14ac:dyDescent="0.25">
      <c r="B126" s="14" t="s">
        <v>242</v>
      </c>
      <c r="C126" s="2" t="s">
        <v>514</v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>
        <v>3</v>
      </c>
      <c r="Q126" s="2"/>
      <c r="R126" s="2">
        <v>9</v>
      </c>
      <c r="S126" s="2"/>
      <c r="T126" s="2">
        <v>7</v>
      </c>
      <c r="U126" s="2"/>
      <c r="V126" s="2">
        <v>5</v>
      </c>
      <c r="W126" s="2"/>
      <c r="X126" s="2">
        <v>2</v>
      </c>
      <c r="Y126" s="2"/>
      <c r="Z126" s="2"/>
      <c r="AA126" s="2"/>
      <c r="AB126" s="2"/>
      <c r="AC126" s="2"/>
      <c r="AD126" s="2"/>
      <c r="AE126" s="2"/>
      <c r="AF126" s="14">
        <f t="shared" si="1"/>
        <v>26</v>
      </c>
      <c r="AG126" s="8">
        <v>2012</v>
      </c>
      <c r="AH126" s="8" t="s">
        <v>199</v>
      </c>
      <c r="AI126" s="8" t="s">
        <v>140</v>
      </c>
      <c r="AJ126" s="12">
        <v>75.400000000000006</v>
      </c>
      <c r="AK126" s="12">
        <v>177</v>
      </c>
      <c r="AL126" s="8" t="s">
        <v>111</v>
      </c>
      <c r="AM126" s="8" t="s">
        <v>141</v>
      </c>
      <c r="AN126" s="8" t="s">
        <v>112</v>
      </c>
      <c r="AO126" s="8" t="s">
        <v>21</v>
      </c>
      <c r="AP126" s="8" t="s">
        <v>243</v>
      </c>
      <c r="AQ126" s="12"/>
      <c r="AR126" s="13"/>
      <c r="AS126" s="12"/>
      <c r="AT126" s="13"/>
    </row>
    <row r="127" spans="2:46" ht="189.95" customHeight="1" x14ac:dyDescent="0.25">
      <c r="B127" s="14" t="s">
        <v>244</v>
      </c>
      <c r="C127" s="2" t="s">
        <v>514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>
        <v>1</v>
      </c>
      <c r="Q127" s="2"/>
      <c r="R127" s="2">
        <v>4</v>
      </c>
      <c r="S127" s="2"/>
      <c r="T127" s="2">
        <v>3</v>
      </c>
      <c r="U127" s="2"/>
      <c r="V127" s="2">
        <v>2</v>
      </c>
      <c r="W127" s="2"/>
      <c r="X127" s="2"/>
      <c r="Y127" s="2"/>
      <c r="Z127" s="2"/>
      <c r="AA127" s="2"/>
      <c r="AB127" s="2"/>
      <c r="AC127" s="2"/>
      <c r="AD127" s="2"/>
      <c r="AE127" s="2"/>
      <c r="AF127" s="14">
        <f t="shared" si="1"/>
        <v>10</v>
      </c>
      <c r="AG127" s="8">
        <v>2012</v>
      </c>
      <c r="AH127" s="8" t="s">
        <v>199</v>
      </c>
      <c r="AI127" s="8" t="s">
        <v>140</v>
      </c>
      <c r="AJ127" s="12">
        <v>75.400000000000006</v>
      </c>
      <c r="AK127" s="12">
        <v>177</v>
      </c>
      <c r="AL127" s="8" t="s">
        <v>111</v>
      </c>
      <c r="AM127" s="8" t="s">
        <v>141</v>
      </c>
      <c r="AN127" s="8" t="s">
        <v>112</v>
      </c>
      <c r="AO127" s="8" t="s">
        <v>21</v>
      </c>
      <c r="AP127" s="8" t="s">
        <v>243</v>
      </c>
      <c r="AQ127" s="12"/>
      <c r="AR127" s="13"/>
      <c r="AS127" s="12"/>
      <c r="AT127" s="13"/>
    </row>
    <row r="128" spans="2:46" ht="189.95" customHeight="1" x14ac:dyDescent="0.25">
      <c r="B128" s="14" t="s">
        <v>245</v>
      </c>
      <c r="C128" s="2" t="s">
        <v>514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>
        <v>4</v>
      </c>
      <c r="Q128" s="2"/>
      <c r="R128" s="2">
        <v>14</v>
      </c>
      <c r="S128" s="2"/>
      <c r="T128" s="2">
        <v>16</v>
      </c>
      <c r="U128" s="2"/>
      <c r="V128" s="2">
        <v>9</v>
      </c>
      <c r="W128" s="2"/>
      <c r="X128" s="2">
        <v>3</v>
      </c>
      <c r="Y128" s="2"/>
      <c r="Z128" s="2"/>
      <c r="AA128" s="2"/>
      <c r="AB128" s="2"/>
      <c r="AC128" s="2"/>
      <c r="AD128" s="2"/>
      <c r="AE128" s="2"/>
      <c r="AF128" s="14">
        <f t="shared" si="1"/>
        <v>46</v>
      </c>
      <c r="AG128" s="8">
        <v>2012</v>
      </c>
      <c r="AH128" s="8" t="s">
        <v>199</v>
      </c>
      <c r="AI128" s="8" t="s">
        <v>140</v>
      </c>
      <c r="AJ128" s="12">
        <v>74.099999999999994</v>
      </c>
      <c r="AK128" s="12">
        <v>174</v>
      </c>
      <c r="AL128" s="8" t="s">
        <v>111</v>
      </c>
      <c r="AM128" s="8" t="s">
        <v>141</v>
      </c>
      <c r="AN128" s="8" t="s">
        <v>112</v>
      </c>
      <c r="AO128" s="8" t="s">
        <v>21</v>
      </c>
      <c r="AP128" s="8" t="s">
        <v>246</v>
      </c>
      <c r="AQ128" s="12"/>
      <c r="AR128" s="13"/>
      <c r="AS128" s="12"/>
      <c r="AT128" s="13"/>
    </row>
    <row r="129" spans="2:46" ht="189.95" customHeight="1" x14ac:dyDescent="0.25">
      <c r="B129" s="14" t="s">
        <v>249</v>
      </c>
      <c r="C129" s="2" t="s">
        <v>514</v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>
        <v>6</v>
      </c>
      <c r="Q129" s="2"/>
      <c r="R129" s="2">
        <v>11</v>
      </c>
      <c r="S129" s="2"/>
      <c r="T129" s="2">
        <v>12</v>
      </c>
      <c r="U129" s="2"/>
      <c r="V129" s="2">
        <v>7</v>
      </c>
      <c r="W129" s="2"/>
      <c r="X129" s="2">
        <v>2</v>
      </c>
      <c r="Y129" s="2"/>
      <c r="Z129" s="2"/>
      <c r="AA129" s="2"/>
      <c r="AB129" s="2"/>
      <c r="AC129" s="2"/>
      <c r="AD129" s="2"/>
      <c r="AE129" s="2"/>
      <c r="AF129" s="14">
        <f t="shared" si="1"/>
        <v>38</v>
      </c>
      <c r="AG129" s="8">
        <v>2012</v>
      </c>
      <c r="AH129" s="8" t="s">
        <v>199</v>
      </c>
      <c r="AI129" s="8" t="s">
        <v>140</v>
      </c>
      <c r="AJ129" s="12">
        <v>57.2</v>
      </c>
      <c r="AK129" s="12">
        <v>134</v>
      </c>
      <c r="AL129" s="8" t="s">
        <v>111</v>
      </c>
      <c r="AM129" s="8" t="s">
        <v>141</v>
      </c>
      <c r="AN129" s="8" t="s">
        <v>112</v>
      </c>
      <c r="AO129" s="8" t="s">
        <v>21</v>
      </c>
      <c r="AP129" s="8" t="s">
        <v>217</v>
      </c>
      <c r="AQ129" s="12"/>
      <c r="AR129" s="13"/>
      <c r="AS129" s="12"/>
      <c r="AT129" s="13"/>
    </row>
    <row r="130" spans="2:46" ht="189.95" customHeight="1" x14ac:dyDescent="0.25">
      <c r="B130" s="14" t="s">
        <v>250</v>
      </c>
      <c r="C130" s="2" t="s">
        <v>514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>
        <v>2</v>
      </c>
      <c r="O130" s="2"/>
      <c r="P130" s="2">
        <v>19</v>
      </c>
      <c r="Q130" s="2"/>
      <c r="R130" s="2">
        <v>39</v>
      </c>
      <c r="S130" s="2"/>
      <c r="T130" s="2">
        <v>39</v>
      </c>
      <c r="U130" s="2"/>
      <c r="V130" s="2">
        <v>26</v>
      </c>
      <c r="W130" s="2"/>
      <c r="X130" s="2">
        <v>14</v>
      </c>
      <c r="Y130" s="2"/>
      <c r="Z130" s="2"/>
      <c r="AA130" s="2"/>
      <c r="AB130" s="2"/>
      <c r="AC130" s="2"/>
      <c r="AD130" s="2"/>
      <c r="AE130" s="2"/>
      <c r="AF130" s="14">
        <f t="shared" si="1"/>
        <v>139</v>
      </c>
      <c r="AG130" s="8">
        <v>2012</v>
      </c>
      <c r="AH130" s="8" t="s">
        <v>199</v>
      </c>
      <c r="AI130" s="8" t="s">
        <v>140</v>
      </c>
      <c r="AJ130" s="12">
        <v>57.2</v>
      </c>
      <c r="AK130" s="12">
        <v>134</v>
      </c>
      <c r="AL130" s="8" t="s">
        <v>111</v>
      </c>
      <c r="AM130" s="8" t="s">
        <v>141</v>
      </c>
      <c r="AN130" s="8" t="s">
        <v>112</v>
      </c>
      <c r="AO130" s="8" t="s">
        <v>21</v>
      </c>
      <c r="AP130" s="8" t="s">
        <v>212</v>
      </c>
      <c r="AQ130" s="12"/>
      <c r="AR130" s="13"/>
      <c r="AS130" s="12"/>
      <c r="AT130" s="13"/>
    </row>
    <row r="131" spans="2:46" ht="15" hidden="1" customHeight="1" x14ac:dyDescent="0.25">
      <c r="B131" s="14" t="s">
        <v>355</v>
      </c>
      <c r="C131" s="2" t="s">
        <v>514</v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5</v>
      </c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14">
        <f t="shared" si="1"/>
        <v>5</v>
      </c>
      <c r="AG131" s="8">
        <v>2014</v>
      </c>
      <c r="AH131" s="8" t="s">
        <v>199</v>
      </c>
      <c r="AI131" s="8" t="s">
        <v>73</v>
      </c>
      <c r="AJ131" s="12">
        <v>104</v>
      </c>
      <c r="AK131" s="12">
        <v>244</v>
      </c>
      <c r="AL131" s="8" t="s">
        <v>12</v>
      </c>
      <c r="AM131" s="8" t="s">
        <v>20</v>
      </c>
      <c r="AN131" s="8" t="s">
        <v>13</v>
      </c>
      <c r="AO131" s="8" t="s">
        <v>21</v>
      </c>
      <c r="AP131" s="8" t="s">
        <v>26</v>
      </c>
      <c r="AQ131" s="12"/>
      <c r="AR131" s="13"/>
      <c r="AS131" s="12"/>
      <c r="AT131" s="13"/>
    </row>
    <row r="132" spans="2:46" ht="189.95" customHeight="1" x14ac:dyDescent="0.25">
      <c r="B132" s="14" t="s">
        <v>251</v>
      </c>
      <c r="C132" s="2" t="s">
        <v>514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>
        <v>4</v>
      </c>
      <c r="Q132" s="2"/>
      <c r="R132" s="2">
        <v>7</v>
      </c>
      <c r="S132" s="2"/>
      <c r="T132" s="2">
        <v>9</v>
      </c>
      <c r="U132" s="2"/>
      <c r="V132" s="2">
        <v>6</v>
      </c>
      <c r="W132" s="2"/>
      <c r="X132" s="2">
        <v>3</v>
      </c>
      <c r="Y132" s="2"/>
      <c r="Z132" s="2"/>
      <c r="AA132" s="2"/>
      <c r="AB132" s="2"/>
      <c r="AC132" s="2"/>
      <c r="AD132" s="2"/>
      <c r="AE132" s="2"/>
      <c r="AF132" s="14">
        <f t="shared" si="1"/>
        <v>29</v>
      </c>
      <c r="AG132" s="8">
        <v>2012</v>
      </c>
      <c r="AH132" s="8" t="s">
        <v>199</v>
      </c>
      <c r="AI132" s="8" t="s">
        <v>140</v>
      </c>
      <c r="AJ132" s="12">
        <v>54.6</v>
      </c>
      <c r="AK132" s="12">
        <v>128</v>
      </c>
      <c r="AL132" s="8" t="s">
        <v>111</v>
      </c>
      <c r="AM132" s="8" t="s">
        <v>141</v>
      </c>
      <c r="AN132" s="8" t="s">
        <v>112</v>
      </c>
      <c r="AO132" s="8" t="s">
        <v>21</v>
      </c>
      <c r="AP132" s="8" t="s">
        <v>252</v>
      </c>
      <c r="AQ132" s="12"/>
      <c r="AR132" s="13"/>
      <c r="AS132" s="12"/>
      <c r="AT132" s="13"/>
    </row>
    <row r="133" spans="2:46" ht="189.95" customHeight="1" x14ac:dyDescent="0.25">
      <c r="B133" s="14" t="s">
        <v>240</v>
      </c>
      <c r="C133" s="2" t="s">
        <v>514</v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4</v>
      </c>
      <c r="S133" s="2"/>
      <c r="T133" s="2">
        <v>1</v>
      </c>
      <c r="U133" s="2"/>
      <c r="V133" s="2">
        <v>3</v>
      </c>
      <c r="W133" s="2"/>
      <c r="X133" s="2">
        <v>1</v>
      </c>
      <c r="Y133" s="2"/>
      <c r="Z133" s="2"/>
      <c r="AA133" s="2"/>
      <c r="AB133" s="2"/>
      <c r="AC133" s="2"/>
      <c r="AD133" s="2"/>
      <c r="AE133" s="2"/>
      <c r="AF133" s="14">
        <f t="shared" si="1"/>
        <v>9</v>
      </c>
      <c r="AG133" s="8">
        <v>2012</v>
      </c>
      <c r="AH133" s="8" t="s">
        <v>199</v>
      </c>
      <c r="AI133" s="8" t="s">
        <v>140</v>
      </c>
      <c r="AJ133" s="12">
        <v>83.2</v>
      </c>
      <c r="AK133" s="12">
        <v>195</v>
      </c>
      <c r="AL133" s="8" t="s">
        <v>111</v>
      </c>
      <c r="AM133" s="8" t="s">
        <v>141</v>
      </c>
      <c r="AN133" s="8" t="s">
        <v>112</v>
      </c>
      <c r="AO133" s="8" t="s">
        <v>21</v>
      </c>
      <c r="AP133" s="8" t="s">
        <v>241</v>
      </c>
      <c r="AQ133" s="12"/>
      <c r="AR133" s="13"/>
      <c r="AS133" s="12"/>
      <c r="AT133" s="13"/>
    </row>
    <row r="134" spans="2:46" ht="189.95" customHeight="1" x14ac:dyDescent="0.25">
      <c r="B134" s="14" t="s">
        <v>253</v>
      </c>
      <c r="C134" s="2" t="s">
        <v>514</v>
      </c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8</v>
      </c>
      <c r="S134" s="2"/>
      <c r="T134" s="2">
        <v>6</v>
      </c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14">
        <f t="shared" si="1"/>
        <v>14</v>
      </c>
      <c r="AG134" s="8">
        <v>2012</v>
      </c>
      <c r="AH134" s="8" t="s">
        <v>199</v>
      </c>
      <c r="AI134" s="8" t="s">
        <v>150</v>
      </c>
      <c r="AJ134" s="12">
        <v>83.2</v>
      </c>
      <c r="AK134" s="12">
        <v>195</v>
      </c>
      <c r="AL134" s="8" t="s">
        <v>111</v>
      </c>
      <c r="AM134" s="8" t="s">
        <v>20</v>
      </c>
      <c r="AN134" s="8" t="s">
        <v>112</v>
      </c>
      <c r="AO134" s="8" t="s">
        <v>40</v>
      </c>
      <c r="AP134" s="8" t="s">
        <v>42</v>
      </c>
      <c r="AQ134" s="12"/>
      <c r="AR134" s="13"/>
      <c r="AS134" s="12"/>
      <c r="AT134" s="13"/>
    </row>
    <row r="135" spans="2:46" ht="189.95" customHeight="1" x14ac:dyDescent="0.25">
      <c r="B135" s="14" t="s">
        <v>254</v>
      </c>
      <c r="C135" s="2" t="s">
        <v>514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>
        <v>3</v>
      </c>
      <c r="Q135" s="2"/>
      <c r="R135" s="2">
        <v>8</v>
      </c>
      <c r="S135" s="2"/>
      <c r="T135" s="2">
        <v>6</v>
      </c>
      <c r="U135" s="2"/>
      <c r="V135" s="2">
        <v>2</v>
      </c>
      <c r="W135" s="2"/>
      <c r="X135" s="2"/>
      <c r="Y135" s="2"/>
      <c r="Z135" s="2"/>
      <c r="AA135" s="2"/>
      <c r="AB135" s="2"/>
      <c r="AC135" s="2"/>
      <c r="AD135" s="2"/>
      <c r="AE135" s="2"/>
      <c r="AF135" s="14">
        <f t="shared" si="1"/>
        <v>19</v>
      </c>
      <c r="AG135" s="8">
        <v>2012</v>
      </c>
      <c r="AH135" s="8" t="s">
        <v>199</v>
      </c>
      <c r="AI135" s="8" t="s">
        <v>150</v>
      </c>
      <c r="AJ135" s="12">
        <v>83.2</v>
      </c>
      <c r="AK135" s="12">
        <v>195</v>
      </c>
      <c r="AL135" s="8" t="s">
        <v>111</v>
      </c>
      <c r="AM135" s="8" t="s">
        <v>20</v>
      </c>
      <c r="AN135" s="8" t="s">
        <v>112</v>
      </c>
      <c r="AO135" s="8" t="s">
        <v>40</v>
      </c>
      <c r="AP135" s="8" t="s">
        <v>42</v>
      </c>
      <c r="AQ135" s="12"/>
      <c r="AR135" s="13"/>
      <c r="AS135" s="12"/>
      <c r="AT135" s="13"/>
    </row>
    <row r="136" spans="2:46" ht="189.95" customHeight="1" x14ac:dyDescent="0.25">
      <c r="B136" s="14" t="s">
        <v>255</v>
      </c>
      <c r="C136" s="2" t="s">
        <v>514</v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>
        <v>4</v>
      </c>
      <c r="Q136" s="2"/>
      <c r="R136" s="2">
        <v>7</v>
      </c>
      <c r="S136" s="2"/>
      <c r="T136" s="2">
        <v>11</v>
      </c>
      <c r="U136" s="2"/>
      <c r="V136" s="2">
        <v>7</v>
      </c>
      <c r="W136" s="2"/>
      <c r="X136" s="2">
        <v>3</v>
      </c>
      <c r="Y136" s="2"/>
      <c r="Z136" s="2"/>
      <c r="AA136" s="2"/>
      <c r="AB136" s="2"/>
      <c r="AC136" s="2"/>
      <c r="AD136" s="2"/>
      <c r="AE136" s="2"/>
      <c r="AF136" s="14">
        <f t="shared" ref="AF136:AF199" si="2">SUM(D136:AE136)</f>
        <v>32</v>
      </c>
      <c r="AG136" s="8">
        <v>2012</v>
      </c>
      <c r="AH136" s="8" t="s">
        <v>199</v>
      </c>
      <c r="AI136" s="8" t="s">
        <v>150</v>
      </c>
      <c r="AJ136" s="12">
        <v>122.2</v>
      </c>
      <c r="AK136" s="12">
        <v>286</v>
      </c>
      <c r="AL136" s="8" t="s">
        <v>111</v>
      </c>
      <c r="AM136" s="8" t="s">
        <v>20</v>
      </c>
      <c r="AN136" s="8" t="s">
        <v>112</v>
      </c>
      <c r="AO136" s="8" t="s">
        <v>40</v>
      </c>
      <c r="AP136" s="8" t="s">
        <v>164</v>
      </c>
      <c r="AQ136" s="12"/>
      <c r="AR136" s="13"/>
      <c r="AS136" s="12"/>
      <c r="AT136" s="13"/>
    </row>
    <row r="137" spans="2:46" ht="189.95" customHeight="1" x14ac:dyDescent="0.25">
      <c r="B137" s="14" t="s">
        <v>256</v>
      </c>
      <c r="C137" s="2" t="s">
        <v>514</v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2</v>
      </c>
      <c r="S137" s="2"/>
      <c r="T137" s="2">
        <v>6</v>
      </c>
      <c r="U137" s="2"/>
      <c r="V137" s="2">
        <v>4</v>
      </c>
      <c r="W137" s="2"/>
      <c r="X137" s="2">
        <v>4</v>
      </c>
      <c r="Y137" s="2"/>
      <c r="Z137" s="2"/>
      <c r="AA137" s="2"/>
      <c r="AB137" s="2"/>
      <c r="AC137" s="2"/>
      <c r="AD137" s="2"/>
      <c r="AE137" s="2"/>
      <c r="AF137" s="14">
        <f t="shared" si="2"/>
        <v>16</v>
      </c>
      <c r="AG137" s="8">
        <v>2012</v>
      </c>
      <c r="AH137" s="8" t="s">
        <v>199</v>
      </c>
      <c r="AI137" s="8" t="s">
        <v>150</v>
      </c>
      <c r="AJ137" s="12">
        <v>117</v>
      </c>
      <c r="AK137" s="12">
        <v>274</v>
      </c>
      <c r="AL137" s="8" t="s">
        <v>111</v>
      </c>
      <c r="AM137" s="8" t="s">
        <v>20</v>
      </c>
      <c r="AN137" s="8" t="s">
        <v>112</v>
      </c>
      <c r="AO137" s="8" t="s">
        <v>14</v>
      </c>
      <c r="AP137" s="8" t="s">
        <v>257</v>
      </c>
      <c r="AQ137" s="12"/>
      <c r="AR137" s="13"/>
      <c r="AS137" s="12"/>
      <c r="AT137" s="13"/>
    </row>
    <row r="138" spans="2:46" ht="189.95" customHeight="1" x14ac:dyDescent="0.25">
      <c r="B138" s="14" t="s">
        <v>262</v>
      </c>
      <c r="C138" s="2" t="s">
        <v>514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6</v>
      </c>
      <c r="S138" s="2"/>
      <c r="T138" s="2">
        <v>15</v>
      </c>
      <c r="U138" s="2"/>
      <c r="V138" s="2">
        <v>15</v>
      </c>
      <c r="W138" s="2"/>
      <c r="X138" s="2">
        <v>7</v>
      </c>
      <c r="Y138" s="2"/>
      <c r="Z138" s="2"/>
      <c r="AA138" s="2"/>
      <c r="AB138" s="2"/>
      <c r="AC138" s="2"/>
      <c r="AD138" s="2"/>
      <c r="AE138" s="2"/>
      <c r="AF138" s="14">
        <f t="shared" si="2"/>
        <v>43</v>
      </c>
      <c r="AG138" s="8">
        <v>2012</v>
      </c>
      <c r="AH138" s="8" t="s">
        <v>199</v>
      </c>
      <c r="AI138" s="8" t="s">
        <v>150</v>
      </c>
      <c r="AJ138" s="12">
        <v>65</v>
      </c>
      <c r="AK138" s="12">
        <v>153</v>
      </c>
      <c r="AL138" s="8" t="s">
        <v>111</v>
      </c>
      <c r="AM138" s="8" t="s">
        <v>20</v>
      </c>
      <c r="AN138" s="8" t="s">
        <v>112</v>
      </c>
      <c r="AO138" s="8" t="s">
        <v>21</v>
      </c>
      <c r="AP138" s="8" t="s">
        <v>164</v>
      </c>
      <c r="AQ138" s="12"/>
      <c r="AR138" s="13"/>
      <c r="AS138" s="12"/>
      <c r="AT138" s="13"/>
    </row>
    <row r="139" spans="2:46" ht="189.95" customHeight="1" x14ac:dyDescent="0.25">
      <c r="B139" s="14" t="s">
        <v>263</v>
      </c>
      <c r="C139" s="2" t="s">
        <v>514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5</v>
      </c>
      <c r="S139" s="2"/>
      <c r="T139" s="2">
        <v>12</v>
      </c>
      <c r="U139" s="2"/>
      <c r="V139" s="2">
        <v>13</v>
      </c>
      <c r="W139" s="2"/>
      <c r="X139" s="2">
        <v>7</v>
      </c>
      <c r="Y139" s="2"/>
      <c r="Z139" s="2"/>
      <c r="AA139" s="2"/>
      <c r="AB139" s="2"/>
      <c r="AC139" s="2"/>
      <c r="AD139" s="2"/>
      <c r="AE139" s="2"/>
      <c r="AF139" s="14">
        <f t="shared" si="2"/>
        <v>37</v>
      </c>
      <c r="AG139" s="8">
        <v>2012</v>
      </c>
      <c r="AH139" s="8" t="s">
        <v>199</v>
      </c>
      <c r="AI139" s="8" t="s">
        <v>150</v>
      </c>
      <c r="AJ139" s="12">
        <v>65</v>
      </c>
      <c r="AK139" s="12">
        <v>153</v>
      </c>
      <c r="AL139" s="8" t="s">
        <v>111</v>
      </c>
      <c r="AM139" s="8" t="s">
        <v>20</v>
      </c>
      <c r="AN139" s="8" t="s">
        <v>112</v>
      </c>
      <c r="AO139" s="8" t="s">
        <v>21</v>
      </c>
      <c r="AP139" s="8" t="s">
        <v>164</v>
      </c>
      <c r="AQ139" s="12"/>
      <c r="AR139" s="13"/>
      <c r="AS139" s="12"/>
      <c r="AT139" s="13"/>
    </row>
    <row r="140" spans="2:46" ht="189.95" customHeight="1" x14ac:dyDescent="0.25">
      <c r="B140" s="14" t="s">
        <v>264</v>
      </c>
      <c r="C140" s="1" t="s">
        <v>515</v>
      </c>
      <c r="D140" s="1"/>
      <c r="E140" s="1"/>
      <c r="F140" s="1"/>
      <c r="G140" s="1"/>
      <c r="H140" s="1">
        <v>7</v>
      </c>
      <c r="I140" s="1"/>
      <c r="J140" s="1">
        <v>10</v>
      </c>
      <c r="K140" s="1"/>
      <c r="L140" s="1">
        <v>4</v>
      </c>
      <c r="M140" s="1"/>
      <c r="N140" s="1"/>
      <c r="O140" s="1"/>
      <c r="P140" s="1"/>
      <c r="Q140" s="1"/>
      <c r="R140" s="1"/>
      <c r="S140" s="1"/>
      <c r="T140" s="1"/>
      <c r="U140" s="1"/>
      <c r="AF140" s="14">
        <f t="shared" si="2"/>
        <v>21</v>
      </c>
      <c r="AG140" s="8">
        <v>2012</v>
      </c>
      <c r="AH140" s="8" t="s">
        <v>199</v>
      </c>
      <c r="AI140" s="8" t="s">
        <v>150</v>
      </c>
      <c r="AJ140" s="12">
        <v>65</v>
      </c>
      <c r="AK140" s="12">
        <v>153</v>
      </c>
      <c r="AL140" s="8" t="s">
        <v>111</v>
      </c>
      <c r="AM140" s="8" t="s">
        <v>20</v>
      </c>
      <c r="AN140" s="8" t="s">
        <v>112</v>
      </c>
      <c r="AO140" s="8" t="s">
        <v>21</v>
      </c>
      <c r="AP140" s="8" t="s">
        <v>164</v>
      </c>
      <c r="AQ140" s="12"/>
      <c r="AR140" s="13"/>
      <c r="AS140" s="12"/>
      <c r="AT140" s="13"/>
    </row>
    <row r="141" spans="2:46" ht="189.95" customHeight="1" x14ac:dyDescent="0.25">
      <c r="B141" s="14" t="s">
        <v>265</v>
      </c>
      <c r="C141" s="2" t="s">
        <v>514</v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4</v>
      </c>
      <c r="S141" s="2"/>
      <c r="T141" s="2">
        <v>11</v>
      </c>
      <c r="U141" s="2"/>
      <c r="V141" s="2">
        <v>12</v>
      </c>
      <c r="W141" s="2"/>
      <c r="X141" s="2">
        <v>6</v>
      </c>
      <c r="Y141" s="2"/>
      <c r="Z141" s="2"/>
      <c r="AA141" s="2"/>
      <c r="AB141" s="2"/>
      <c r="AC141" s="2"/>
      <c r="AD141" s="2"/>
      <c r="AE141" s="2"/>
      <c r="AF141" s="14">
        <f t="shared" si="2"/>
        <v>33</v>
      </c>
      <c r="AG141" s="8">
        <v>2012</v>
      </c>
      <c r="AH141" s="8" t="s">
        <v>199</v>
      </c>
      <c r="AI141" s="8" t="s">
        <v>150</v>
      </c>
      <c r="AJ141" s="12">
        <v>65</v>
      </c>
      <c r="AK141" s="12">
        <v>153</v>
      </c>
      <c r="AL141" s="8" t="s">
        <v>111</v>
      </c>
      <c r="AM141" s="8" t="s">
        <v>20</v>
      </c>
      <c r="AN141" s="8" t="s">
        <v>112</v>
      </c>
      <c r="AO141" s="8" t="s">
        <v>21</v>
      </c>
      <c r="AP141" s="8" t="s">
        <v>164</v>
      </c>
      <c r="AQ141" s="12"/>
      <c r="AR141" s="13"/>
      <c r="AS141" s="12"/>
      <c r="AT141" s="13"/>
    </row>
    <row r="142" spans="2:46" ht="189.95" customHeight="1" x14ac:dyDescent="0.25">
      <c r="B142" s="14" t="s">
        <v>266</v>
      </c>
      <c r="C142" s="1" t="s">
        <v>515</v>
      </c>
      <c r="D142" s="1"/>
      <c r="E142" s="1"/>
      <c r="F142" s="1"/>
      <c r="G142" s="1"/>
      <c r="H142" s="1">
        <v>4</v>
      </c>
      <c r="I142" s="1"/>
      <c r="J142" s="1">
        <v>4</v>
      </c>
      <c r="K142" s="1"/>
      <c r="L142" s="1">
        <v>4</v>
      </c>
      <c r="M142" s="1"/>
      <c r="N142" s="1"/>
      <c r="O142" s="1"/>
      <c r="P142" s="1"/>
      <c r="Q142" s="1"/>
      <c r="R142" s="1"/>
      <c r="S142" s="1"/>
      <c r="T142" s="1"/>
      <c r="U142" s="1"/>
      <c r="AF142" s="14">
        <f t="shared" si="2"/>
        <v>12</v>
      </c>
      <c r="AG142" s="8">
        <v>2012</v>
      </c>
      <c r="AH142" s="8" t="s">
        <v>199</v>
      </c>
      <c r="AI142" s="8" t="s">
        <v>150</v>
      </c>
      <c r="AJ142" s="12">
        <v>65</v>
      </c>
      <c r="AK142" s="12">
        <v>153</v>
      </c>
      <c r="AL142" s="8" t="s">
        <v>111</v>
      </c>
      <c r="AM142" s="8" t="s">
        <v>20</v>
      </c>
      <c r="AN142" s="8" t="s">
        <v>112</v>
      </c>
      <c r="AO142" s="8" t="s">
        <v>21</v>
      </c>
      <c r="AP142" s="8" t="s">
        <v>164</v>
      </c>
      <c r="AQ142" s="12"/>
      <c r="AR142" s="13"/>
      <c r="AS142" s="12"/>
      <c r="AT142" s="13"/>
    </row>
    <row r="143" spans="2:46" ht="189.95" customHeight="1" x14ac:dyDescent="0.25">
      <c r="B143" s="14" t="s">
        <v>267</v>
      </c>
      <c r="C143" s="2" t="s">
        <v>514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2</v>
      </c>
      <c r="S143" s="2"/>
      <c r="T143" s="2">
        <v>10</v>
      </c>
      <c r="U143" s="2"/>
      <c r="V143" s="2">
        <v>14</v>
      </c>
      <c r="W143" s="2"/>
      <c r="X143" s="2"/>
      <c r="Y143" s="2"/>
      <c r="Z143" s="2"/>
      <c r="AA143" s="2"/>
      <c r="AB143" s="2"/>
      <c r="AC143" s="2"/>
      <c r="AD143" s="2"/>
      <c r="AE143" s="2"/>
      <c r="AF143" s="14">
        <f t="shared" si="2"/>
        <v>26</v>
      </c>
      <c r="AG143" s="8">
        <v>2012</v>
      </c>
      <c r="AH143" s="8" t="s">
        <v>199</v>
      </c>
      <c r="AI143" s="8" t="s">
        <v>150</v>
      </c>
      <c r="AJ143" s="12">
        <v>57.2</v>
      </c>
      <c r="AK143" s="12">
        <v>134</v>
      </c>
      <c r="AL143" s="8" t="s">
        <v>111</v>
      </c>
      <c r="AM143" s="8" t="s">
        <v>20</v>
      </c>
      <c r="AN143" s="8" t="s">
        <v>112</v>
      </c>
      <c r="AO143" s="8" t="s">
        <v>21</v>
      </c>
      <c r="AP143" s="8" t="s">
        <v>268</v>
      </c>
      <c r="AQ143" s="12"/>
      <c r="AR143" s="13"/>
      <c r="AS143" s="12"/>
      <c r="AT143" s="13"/>
    </row>
    <row r="144" spans="2:46" ht="189.95" customHeight="1" x14ac:dyDescent="0.25">
      <c r="B144" s="14" t="s">
        <v>269</v>
      </c>
      <c r="C144" s="2" t="s">
        <v>514</v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>
        <v>5</v>
      </c>
      <c r="S144" s="2"/>
      <c r="T144" s="2">
        <v>13</v>
      </c>
      <c r="U144" s="2"/>
      <c r="V144" s="2">
        <v>7</v>
      </c>
      <c r="W144" s="2"/>
      <c r="X144" s="2">
        <v>2</v>
      </c>
      <c r="Y144" s="2"/>
      <c r="Z144" s="2"/>
      <c r="AA144" s="2"/>
      <c r="AB144" s="2"/>
      <c r="AC144" s="2"/>
      <c r="AD144" s="2"/>
      <c r="AE144" s="2"/>
      <c r="AF144" s="14">
        <f t="shared" si="2"/>
        <v>27</v>
      </c>
      <c r="AG144" s="8">
        <v>2012</v>
      </c>
      <c r="AH144" s="8" t="s">
        <v>199</v>
      </c>
      <c r="AI144" s="8" t="s">
        <v>150</v>
      </c>
      <c r="AJ144" s="12">
        <v>57.2</v>
      </c>
      <c r="AK144" s="12">
        <v>134</v>
      </c>
      <c r="AL144" s="8" t="s">
        <v>111</v>
      </c>
      <c r="AM144" s="8" t="s">
        <v>20</v>
      </c>
      <c r="AN144" s="8" t="s">
        <v>112</v>
      </c>
      <c r="AO144" s="8" t="s">
        <v>21</v>
      </c>
      <c r="AP144" s="8" t="s">
        <v>268</v>
      </c>
      <c r="AQ144" s="12"/>
      <c r="AR144" s="13"/>
      <c r="AS144" s="12"/>
      <c r="AT144" s="13"/>
    </row>
    <row r="145" spans="2:46" ht="189.95" customHeight="1" x14ac:dyDescent="0.25">
      <c r="B145" s="14" t="s">
        <v>261</v>
      </c>
      <c r="C145" s="2" t="s">
        <v>514</v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5</v>
      </c>
      <c r="S145" s="2"/>
      <c r="T145" s="2">
        <v>7</v>
      </c>
      <c r="U145" s="2"/>
      <c r="V145" s="2">
        <v>10</v>
      </c>
      <c r="W145" s="2"/>
      <c r="X145" s="2">
        <v>3</v>
      </c>
      <c r="Y145" s="2"/>
      <c r="Z145" s="2"/>
      <c r="AA145" s="2"/>
      <c r="AB145" s="2"/>
      <c r="AC145" s="2"/>
      <c r="AD145" s="2"/>
      <c r="AE145" s="2"/>
      <c r="AF145" s="14">
        <f t="shared" si="2"/>
        <v>25</v>
      </c>
      <c r="AG145" s="8">
        <v>2012</v>
      </c>
      <c r="AH145" s="8" t="s">
        <v>199</v>
      </c>
      <c r="AI145" s="8" t="s">
        <v>150</v>
      </c>
      <c r="AJ145" s="12">
        <v>74.099999999999994</v>
      </c>
      <c r="AK145" s="12">
        <v>174</v>
      </c>
      <c r="AL145" s="8" t="s">
        <v>111</v>
      </c>
      <c r="AM145" s="8" t="s">
        <v>20</v>
      </c>
      <c r="AN145" s="8" t="s">
        <v>112</v>
      </c>
      <c r="AO145" s="8" t="s">
        <v>21</v>
      </c>
      <c r="AP145" s="8" t="s">
        <v>16</v>
      </c>
      <c r="AQ145" s="12"/>
      <c r="AR145" s="13"/>
      <c r="AS145" s="12"/>
      <c r="AT145" s="13"/>
    </row>
    <row r="146" spans="2:46" ht="189.95" customHeight="1" x14ac:dyDescent="0.25">
      <c r="B146" s="14" t="s">
        <v>260</v>
      </c>
      <c r="C146" s="2" t="s">
        <v>514</v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2</v>
      </c>
      <c r="S146" s="2"/>
      <c r="T146" s="2">
        <v>9</v>
      </c>
      <c r="U146" s="2"/>
      <c r="V146" s="2">
        <v>8</v>
      </c>
      <c r="W146" s="2"/>
      <c r="X146" s="2"/>
      <c r="Y146" s="2"/>
      <c r="Z146" s="2"/>
      <c r="AA146" s="2"/>
      <c r="AB146" s="2"/>
      <c r="AC146" s="2"/>
      <c r="AD146" s="2"/>
      <c r="AE146" s="2"/>
      <c r="AF146" s="14">
        <f t="shared" si="2"/>
        <v>19</v>
      </c>
      <c r="AG146" s="8">
        <v>2012</v>
      </c>
      <c r="AH146" s="8" t="s">
        <v>199</v>
      </c>
      <c r="AI146" s="8" t="s">
        <v>150</v>
      </c>
      <c r="AJ146" s="12">
        <v>83.2</v>
      </c>
      <c r="AK146" s="12">
        <v>195</v>
      </c>
      <c r="AL146" s="8" t="s">
        <v>111</v>
      </c>
      <c r="AM146" s="8" t="s">
        <v>20</v>
      </c>
      <c r="AN146" s="8" t="s">
        <v>112</v>
      </c>
      <c r="AO146" s="8" t="s">
        <v>21</v>
      </c>
      <c r="AP146" s="8" t="s">
        <v>113</v>
      </c>
      <c r="AQ146" s="12"/>
      <c r="AR146" s="13"/>
      <c r="AS146" s="12"/>
      <c r="AT146" s="13"/>
    </row>
    <row r="147" spans="2:46" ht="189.95" customHeight="1" x14ac:dyDescent="0.25">
      <c r="B147" s="14" t="s">
        <v>258</v>
      </c>
      <c r="C147" s="2" t="s">
        <v>514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5</v>
      </c>
      <c r="S147" s="2"/>
      <c r="T147" s="2">
        <v>7</v>
      </c>
      <c r="U147" s="2"/>
      <c r="V147" s="2">
        <v>7</v>
      </c>
      <c r="W147" s="2"/>
      <c r="X147" s="2">
        <v>2</v>
      </c>
      <c r="Y147" s="2"/>
      <c r="Z147" s="2"/>
      <c r="AA147" s="2"/>
      <c r="AB147" s="2"/>
      <c r="AC147" s="2"/>
      <c r="AD147" s="2"/>
      <c r="AE147" s="2"/>
      <c r="AF147" s="14">
        <f t="shared" si="2"/>
        <v>21</v>
      </c>
      <c r="AG147" s="8">
        <v>2012</v>
      </c>
      <c r="AH147" s="8" t="s">
        <v>199</v>
      </c>
      <c r="AI147" s="8" t="s">
        <v>150</v>
      </c>
      <c r="AJ147" s="12">
        <v>97.5</v>
      </c>
      <c r="AK147" s="12">
        <v>229</v>
      </c>
      <c r="AL147" s="8" t="s">
        <v>111</v>
      </c>
      <c r="AM147" s="8" t="s">
        <v>20</v>
      </c>
      <c r="AN147" s="8" t="s">
        <v>112</v>
      </c>
      <c r="AO147" s="8" t="s">
        <v>21</v>
      </c>
      <c r="AP147" s="8" t="s">
        <v>113</v>
      </c>
      <c r="AQ147" s="12"/>
      <c r="AR147" s="13"/>
      <c r="AS147" s="12"/>
      <c r="AT147" s="13"/>
    </row>
    <row r="148" spans="2:46" ht="189.95" customHeight="1" x14ac:dyDescent="0.25">
      <c r="B148" s="14" t="s">
        <v>259</v>
      </c>
      <c r="C148" s="2" t="s">
        <v>514</v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>
        <v>9</v>
      </c>
      <c r="S148" s="2"/>
      <c r="T148" s="2">
        <v>12</v>
      </c>
      <c r="U148" s="2"/>
      <c r="V148" s="2">
        <v>10</v>
      </c>
      <c r="W148" s="2"/>
      <c r="X148" s="2">
        <v>5</v>
      </c>
      <c r="Y148" s="2"/>
      <c r="Z148" s="2"/>
      <c r="AA148" s="2"/>
      <c r="AB148" s="2"/>
      <c r="AC148" s="2"/>
      <c r="AD148" s="2"/>
      <c r="AE148" s="2"/>
      <c r="AF148" s="14">
        <f t="shared" si="2"/>
        <v>36</v>
      </c>
      <c r="AG148" s="8">
        <v>2012</v>
      </c>
      <c r="AH148" s="8" t="s">
        <v>199</v>
      </c>
      <c r="AI148" s="8" t="s">
        <v>150</v>
      </c>
      <c r="AJ148" s="12">
        <v>97.5</v>
      </c>
      <c r="AK148" s="12">
        <v>229</v>
      </c>
      <c r="AL148" s="8" t="s">
        <v>111</v>
      </c>
      <c r="AM148" s="8" t="s">
        <v>20</v>
      </c>
      <c r="AN148" s="8" t="s">
        <v>112</v>
      </c>
      <c r="AO148" s="8" t="s">
        <v>21</v>
      </c>
      <c r="AP148" s="8" t="s">
        <v>113</v>
      </c>
      <c r="AQ148" s="12"/>
      <c r="AR148" s="13"/>
      <c r="AS148" s="12"/>
      <c r="AT148" s="13"/>
    </row>
    <row r="149" spans="2:46" ht="189.95" customHeight="1" x14ac:dyDescent="0.25">
      <c r="B149" s="14" t="s">
        <v>270</v>
      </c>
      <c r="C149" s="2" t="s">
        <v>514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1</v>
      </c>
      <c r="Q149" s="2"/>
      <c r="R149" s="2"/>
      <c r="S149" s="2"/>
      <c r="T149" s="2">
        <v>4</v>
      </c>
      <c r="U149" s="2"/>
      <c r="V149" s="2">
        <v>6</v>
      </c>
      <c r="W149" s="2"/>
      <c r="X149" s="2">
        <v>6</v>
      </c>
      <c r="Y149" s="2">
        <v>3</v>
      </c>
      <c r="Z149" s="2"/>
      <c r="AA149" s="2"/>
      <c r="AB149" s="2"/>
      <c r="AC149" s="2"/>
      <c r="AD149" s="2"/>
      <c r="AE149" s="2"/>
      <c r="AF149" s="14">
        <f t="shared" si="2"/>
        <v>20</v>
      </c>
      <c r="AG149" s="8">
        <v>2012</v>
      </c>
      <c r="AH149" s="8" t="s">
        <v>199</v>
      </c>
      <c r="AI149" s="8" t="s">
        <v>150</v>
      </c>
      <c r="AJ149" s="12">
        <v>71.5</v>
      </c>
      <c r="AK149" s="12">
        <v>168</v>
      </c>
      <c r="AL149" s="8" t="s">
        <v>111</v>
      </c>
      <c r="AM149" s="8" t="s">
        <v>20</v>
      </c>
      <c r="AN149" s="8" t="s">
        <v>112</v>
      </c>
      <c r="AO149" s="8" t="s">
        <v>21</v>
      </c>
      <c r="AP149" s="8" t="s">
        <v>16</v>
      </c>
      <c r="AQ149" s="12"/>
      <c r="AR149" s="13"/>
      <c r="AS149" s="12"/>
      <c r="AT149" s="13"/>
    </row>
    <row r="150" spans="2:46" ht="189.95" customHeight="1" x14ac:dyDescent="0.25">
      <c r="B150" s="14" t="s">
        <v>271</v>
      </c>
      <c r="C150" s="2" t="s">
        <v>514</v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>
        <v>3</v>
      </c>
      <c r="Q150" s="2"/>
      <c r="R150" s="2">
        <v>4</v>
      </c>
      <c r="S150" s="2"/>
      <c r="T150" s="2">
        <v>10</v>
      </c>
      <c r="U150" s="2"/>
      <c r="V150" s="2">
        <v>15</v>
      </c>
      <c r="W150" s="2"/>
      <c r="X150" s="2">
        <v>15</v>
      </c>
      <c r="Y150" s="2">
        <v>5</v>
      </c>
      <c r="Z150" s="2"/>
      <c r="AA150" s="2"/>
      <c r="AB150" s="2"/>
      <c r="AC150" s="2"/>
      <c r="AD150" s="2"/>
      <c r="AE150" s="2"/>
      <c r="AF150" s="14">
        <f t="shared" si="2"/>
        <v>52</v>
      </c>
      <c r="AG150" s="8">
        <v>2012</v>
      </c>
      <c r="AH150" s="8" t="s">
        <v>199</v>
      </c>
      <c r="AI150" s="8" t="s">
        <v>150</v>
      </c>
      <c r="AJ150" s="12">
        <v>63.7</v>
      </c>
      <c r="AK150" s="12">
        <v>150</v>
      </c>
      <c r="AL150" s="8" t="s">
        <v>111</v>
      </c>
      <c r="AM150" s="8" t="s">
        <v>20</v>
      </c>
      <c r="AN150" s="8" t="s">
        <v>112</v>
      </c>
      <c r="AO150" s="8" t="s">
        <v>21</v>
      </c>
      <c r="AP150" s="8" t="s">
        <v>203</v>
      </c>
      <c r="AQ150" s="12"/>
      <c r="AR150" s="13"/>
      <c r="AS150" s="12"/>
      <c r="AT150" s="13"/>
    </row>
    <row r="151" spans="2:46" ht="189.95" customHeight="1" x14ac:dyDescent="0.25">
      <c r="B151" s="14" t="s">
        <v>272</v>
      </c>
      <c r="C151" s="2" t="s">
        <v>514</v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>
        <v>5</v>
      </c>
      <c r="Q151" s="2"/>
      <c r="R151" s="2">
        <v>5</v>
      </c>
      <c r="S151" s="2"/>
      <c r="T151" s="2">
        <v>16</v>
      </c>
      <c r="U151" s="2"/>
      <c r="V151" s="2">
        <v>20</v>
      </c>
      <c r="W151" s="2"/>
      <c r="X151" s="2">
        <v>17</v>
      </c>
      <c r="Y151" s="2">
        <v>4</v>
      </c>
      <c r="Z151" s="2"/>
      <c r="AA151" s="2"/>
      <c r="AB151" s="2"/>
      <c r="AC151" s="2"/>
      <c r="AD151" s="2"/>
      <c r="AE151" s="2"/>
      <c r="AF151" s="14">
        <f t="shared" si="2"/>
        <v>67</v>
      </c>
      <c r="AG151" s="8">
        <v>2012</v>
      </c>
      <c r="AH151" s="8" t="s">
        <v>199</v>
      </c>
      <c r="AI151" s="8" t="s">
        <v>150</v>
      </c>
      <c r="AJ151" s="12">
        <v>63.7</v>
      </c>
      <c r="AK151" s="12">
        <v>150</v>
      </c>
      <c r="AL151" s="8" t="s">
        <v>111</v>
      </c>
      <c r="AM151" s="8" t="s">
        <v>20</v>
      </c>
      <c r="AN151" s="8" t="s">
        <v>112</v>
      </c>
      <c r="AO151" s="8" t="s">
        <v>21</v>
      </c>
      <c r="AP151" s="8" t="s">
        <v>203</v>
      </c>
      <c r="AQ151" s="12"/>
      <c r="AR151" s="13"/>
      <c r="AS151" s="12"/>
      <c r="AT151" s="13"/>
    </row>
    <row r="152" spans="2:46" ht="189.95" customHeight="1" x14ac:dyDescent="0.25">
      <c r="B152" s="14" t="s">
        <v>279</v>
      </c>
      <c r="C152" s="2" t="s">
        <v>514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>
        <v>3</v>
      </c>
      <c r="Q152" s="2"/>
      <c r="R152" s="2">
        <v>6</v>
      </c>
      <c r="S152" s="2"/>
      <c r="T152" s="2">
        <v>11</v>
      </c>
      <c r="U152" s="2"/>
      <c r="V152" s="2">
        <v>8</v>
      </c>
      <c r="W152" s="2"/>
      <c r="X152" s="2">
        <v>1</v>
      </c>
      <c r="Y152" s="2"/>
      <c r="Z152" s="2"/>
      <c r="AA152" s="2"/>
      <c r="AB152" s="2"/>
      <c r="AC152" s="2"/>
      <c r="AD152" s="2"/>
      <c r="AE152" s="2"/>
      <c r="AF152" s="14">
        <f t="shared" si="2"/>
        <v>29</v>
      </c>
      <c r="AG152" s="8">
        <v>2012</v>
      </c>
      <c r="AH152" s="8" t="s">
        <v>199</v>
      </c>
      <c r="AI152" s="8" t="s">
        <v>150</v>
      </c>
      <c r="AJ152" s="12">
        <v>84.5</v>
      </c>
      <c r="AK152" s="12">
        <v>198</v>
      </c>
      <c r="AL152" s="8" t="s">
        <v>111</v>
      </c>
      <c r="AM152" s="8" t="s">
        <v>20</v>
      </c>
      <c r="AN152" s="8" t="s">
        <v>112</v>
      </c>
      <c r="AO152" s="8" t="s">
        <v>21</v>
      </c>
      <c r="AP152" s="8" t="s">
        <v>16</v>
      </c>
      <c r="AQ152" s="12"/>
      <c r="AR152" s="13"/>
      <c r="AS152" s="12"/>
      <c r="AT152" s="13"/>
    </row>
    <row r="153" spans="2:46" ht="189.95" customHeight="1" x14ac:dyDescent="0.25">
      <c r="B153" s="14" t="s">
        <v>274</v>
      </c>
      <c r="C153" s="2" t="s">
        <v>514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>
        <v>4</v>
      </c>
      <c r="Q153" s="2"/>
      <c r="R153" s="2">
        <v>6</v>
      </c>
      <c r="S153" s="2"/>
      <c r="T153" s="2">
        <v>7</v>
      </c>
      <c r="U153" s="2"/>
      <c r="V153" s="2">
        <v>6</v>
      </c>
      <c r="W153" s="2"/>
      <c r="X153" s="2">
        <v>3</v>
      </c>
      <c r="Y153" s="2"/>
      <c r="Z153" s="2"/>
      <c r="AA153" s="2"/>
      <c r="AB153" s="2"/>
      <c r="AC153" s="2"/>
      <c r="AD153" s="2"/>
      <c r="AE153" s="2"/>
      <c r="AF153" s="14">
        <f t="shared" si="2"/>
        <v>26</v>
      </c>
      <c r="AG153" s="8">
        <v>2012</v>
      </c>
      <c r="AH153" s="8" t="s">
        <v>199</v>
      </c>
      <c r="AI153" s="8" t="s">
        <v>150</v>
      </c>
      <c r="AJ153" s="12">
        <v>117</v>
      </c>
      <c r="AK153" s="12">
        <v>274</v>
      </c>
      <c r="AL153" s="8" t="s">
        <v>111</v>
      </c>
      <c r="AM153" s="8" t="s">
        <v>20</v>
      </c>
      <c r="AN153" s="8" t="s">
        <v>112</v>
      </c>
      <c r="AO153" s="8" t="s">
        <v>21</v>
      </c>
      <c r="AP153" s="8" t="s">
        <v>275</v>
      </c>
      <c r="AQ153" s="12"/>
      <c r="AR153" s="13"/>
      <c r="AS153" s="12"/>
      <c r="AT153" s="13"/>
    </row>
    <row r="154" spans="2:46" ht="189.95" customHeight="1" x14ac:dyDescent="0.25">
      <c r="B154" s="14" t="s">
        <v>276</v>
      </c>
      <c r="C154" s="2" t="s">
        <v>514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>
        <v>2</v>
      </c>
      <c r="Q154" s="2"/>
      <c r="R154" s="2">
        <v>4</v>
      </c>
      <c r="S154" s="2"/>
      <c r="T154" s="2">
        <v>3</v>
      </c>
      <c r="U154" s="2"/>
      <c r="V154" s="2">
        <v>5</v>
      </c>
      <c r="W154" s="2"/>
      <c r="X154" s="2">
        <v>2</v>
      </c>
      <c r="Y154" s="2"/>
      <c r="Z154" s="2"/>
      <c r="AA154" s="2"/>
      <c r="AB154" s="2"/>
      <c r="AC154" s="2"/>
      <c r="AD154" s="2"/>
      <c r="AE154" s="2"/>
      <c r="AF154" s="14">
        <f t="shared" si="2"/>
        <v>16</v>
      </c>
      <c r="AG154" s="8">
        <v>2012</v>
      </c>
      <c r="AH154" s="8" t="s">
        <v>199</v>
      </c>
      <c r="AI154" s="8" t="s">
        <v>150</v>
      </c>
      <c r="AJ154" s="12">
        <v>117</v>
      </c>
      <c r="AK154" s="12">
        <v>274</v>
      </c>
      <c r="AL154" s="8" t="s">
        <v>111</v>
      </c>
      <c r="AM154" s="8" t="s">
        <v>20</v>
      </c>
      <c r="AN154" s="8" t="s">
        <v>112</v>
      </c>
      <c r="AO154" s="8" t="s">
        <v>21</v>
      </c>
      <c r="AP154" s="8" t="s">
        <v>275</v>
      </c>
      <c r="AQ154" s="12"/>
      <c r="AR154" s="13"/>
      <c r="AS154" s="12"/>
      <c r="AT154" s="13"/>
    </row>
    <row r="155" spans="2:46" ht="189.95" customHeight="1" x14ac:dyDescent="0.25">
      <c r="B155" s="14" t="s">
        <v>278</v>
      </c>
      <c r="C155" s="2" t="s">
        <v>514</v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>
        <v>2</v>
      </c>
      <c r="Q155" s="2"/>
      <c r="R155" s="2">
        <v>4</v>
      </c>
      <c r="S155" s="2"/>
      <c r="T155" s="2">
        <v>10</v>
      </c>
      <c r="U155" s="2"/>
      <c r="V155" s="2">
        <v>8</v>
      </c>
      <c r="W155" s="2"/>
      <c r="X155" s="2">
        <v>3</v>
      </c>
      <c r="Y155" s="2"/>
      <c r="Z155" s="2"/>
      <c r="AA155" s="2"/>
      <c r="AB155" s="2"/>
      <c r="AC155" s="2"/>
      <c r="AD155" s="2"/>
      <c r="AE155" s="2"/>
      <c r="AF155" s="14">
        <f t="shared" si="2"/>
        <v>27</v>
      </c>
      <c r="AG155" s="8">
        <v>2012</v>
      </c>
      <c r="AH155" s="8" t="s">
        <v>199</v>
      </c>
      <c r="AI155" s="8" t="s">
        <v>150</v>
      </c>
      <c r="AJ155" s="12">
        <v>117</v>
      </c>
      <c r="AK155" s="12">
        <v>274</v>
      </c>
      <c r="AL155" s="8" t="s">
        <v>111</v>
      </c>
      <c r="AM155" s="8" t="s">
        <v>20</v>
      </c>
      <c r="AN155" s="8" t="s">
        <v>112</v>
      </c>
      <c r="AO155" s="8" t="s">
        <v>21</v>
      </c>
      <c r="AP155" s="8" t="s">
        <v>277</v>
      </c>
      <c r="AQ155" s="12"/>
      <c r="AR155" s="13"/>
      <c r="AS155" s="12"/>
      <c r="AT155" s="13"/>
    </row>
    <row r="156" spans="2:46" ht="189.95" customHeight="1" x14ac:dyDescent="0.25">
      <c r="B156" s="14" t="s">
        <v>273</v>
      </c>
      <c r="C156" s="2" t="s">
        <v>514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2</v>
      </c>
      <c r="S156" s="2"/>
      <c r="T156" s="2">
        <v>7</v>
      </c>
      <c r="U156" s="2"/>
      <c r="V156" s="2">
        <v>1</v>
      </c>
      <c r="W156" s="2"/>
      <c r="X156" s="2"/>
      <c r="Y156" s="2"/>
      <c r="Z156" s="2"/>
      <c r="AA156" s="2"/>
      <c r="AB156" s="2"/>
      <c r="AC156" s="2"/>
      <c r="AD156" s="2"/>
      <c r="AE156" s="2"/>
      <c r="AF156" s="14">
        <f t="shared" si="2"/>
        <v>10</v>
      </c>
      <c r="AG156" s="8">
        <v>2012</v>
      </c>
      <c r="AH156" s="8" t="s">
        <v>199</v>
      </c>
      <c r="AI156" s="8" t="s">
        <v>150</v>
      </c>
      <c r="AJ156" s="12">
        <v>140.4</v>
      </c>
      <c r="AK156" s="12">
        <v>329</v>
      </c>
      <c r="AL156" s="8" t="s">
        <v>111</v>
      </c>
      <c r="AM156" s="8" t="s">
        <v>20</v>
      </c>
      <c r="AN156" s="8" t="s">
        <v>112</v>
      </c>
      <c r="AO156" s="8" t="s">
        <v>21</v>
      </c>
      <c r="AP156" s="8" t="s">
        <v>113</v>
      </c>
      <c r="AQ156" s="12"/>
      <c r="AR156" s="13"/>
      <c r="AS156" s="12"/>
      <c r="AT156" s="13"/>
    </row>
    <row r="157" spans="2:46" ht="189.95" customHeight="1" x14ac:dyDescent="0.25">
      <c r="B157" s="14" t="s">
        <v>282</v>
      </c>
      <c r="C157" s="3" t="s">
        <v>518</v>
      </c>
      <c r="D157" s="3">
        <v>23</v>
      </c>
      <c r="E157" s="3">
        <v>34</v>
      </c>
      <c r="F157" s="3">
        <v>44</v>
      </c>
      <c r="G157" s="3">
        <v>1</v>
      </c>
      <c r="H157" s="3">
        <v>41</v>
      </c>
      <c r="I157" s="3"/>
      <c r="J157" s="3">
        <v>1</v>
      </c>
      <c r="K157" s="3"/>
      <c r="L157" s="3"/>
      <c r="AF157" s="14">
        <f t="shared" si="2"/>
        <v>144</v>
      </c>
      <c r="AG157" s="8">
        <v>2012</v>
      </c>
      <c r="AH157" s="8" t="s">
        <v>199</v>
      </c>
      <c r="AI157" s="8" t="s">
        <v>281</v>
      </c>
      <c r="AJ157" s="12">
        <v>32.5</v>
      </c>
      <c r="AK157" s="12">
        <v>77</v>
      </c>
      <c r="AL157" s="8" t="s">
        <v>111</v>
      </c>
      <c r="AM157" s="8" t="s">
        <v>82</v>
      </c>
      <c r="AN157" s="8" t="s">
        <v>112</v>
      </c>
      <c r="AO157" s="8" t="s">
        <v>21</v>
      </c>
      <c r="AP157" s="8" t="s">
        <v>92</v>
      </c>
      <c r="AQ157" s="12"/>
      <c r="AR157" s="13"/>
      <c r="AS157" s="12"/>
      <c r="AT157" s="13"/>
    </row>
    <row r="158" spans="2:46" ht="189.95" customHeight="1" x14ac:dyDescent="0.25">
      <c r="B158" s="14" t="s">
        <v>284</v>
      </c>
      <c r="C158" s="3" t="s">
        <v>518</v>
      </c>
      <c r="D158" s="3">
        <v>4</v>
      </c>
      <c r="E158" s="3">
        <v>7</v>
      </c>
      <c r="F158" s="3">
        <v>11</v>
      </c>
      <c r="G158" s="3">
        <v>1</v>
      </c>
      <c r="H158" s="3">
        <v>9</v>
      </c>
      <c r="I158" s="3"/>
      <c r="J158" s="3"/>
      <c r="K158" s="3"/>
      <c r="L158" s="3"/>
      <c r="AF158" s="14">
        <f t="shared" si="2"/>
        <v>32</v>
      </c>
      <c r="AG158" s="8">
        <v>2012</v>
      </c>
      <c r="AH158" s="8" t="s">
        <v>199</v>
      </c>
      <c r="AI158" s="8" t="s">
        <v>281</v>
      </c>
      <c r="AJ158" s="12">
        <v>29.9</v>
      </c>
      <c r="AK158" s="12">
        <v>70</v>
      </c>
      <c r="AL158" s="8" t="s">
        <v>111</v>
      </c>
      <c r="AM158" s="8" t="s">
        <v>82</v>
      </c>
      <c r="AN158" s="8" t="s">
        <v>112</v>
      </c>
      <c r="AO158" s="8" t="s">
        <v>21</v>
      </c>
      <c r="AP158" s="8" t="s">
        <v>285</v>
      </c>
      <c r="AQ158" s="12"/>
      <c r="AR158" s="13"/>
      <c r="AS158" s="12"/>
      <c r="AT158" s="13"/>
    </row>
    <row r="159" spans="2:46" ht="189.95" customHeight="1" x14ac:dyDescent="0.25">
      <c r="B159" s="14" t="s">
        <v>283</v>
      </c>
      <c r="C159" s="3" t="s">
        <v>518</v>
      </c>
      <c r="D159" s="3">
        <v>48</v>
      </c>
      <c r="E159" s="3">
        <v>91</v>
      </c>
      <c r="F159" s="3">
        <v>120</v>
      </c>
      <c r="G159" s="3">
        <v>14</v>
      </c>
      <c r="H159" s="3">
        <v>96</v>
      </c>
      <c r="I159" s="3"/>
      <c r="J159" s="3">
        <v>15</v>
      </c>
      <c r="K159" s="3"/>
      <c r="L159" s="3"/>
      <c r="AF159" s="14">
        <f t="shared" si="2"/>
        <v>384</v>
      </c>
      <c r="AG159" s="8">
        <v>2012</v>
      </c>
      <c r="AH159" s="8" t="s">
        <v>199</v>
      </c>
      <c r="AI159" s="8" t="s">
        <v>281</v>
      </c>
      <c r="AJ159" s="12">
        <v>32.5</v>
      </c>
      <c r="AK159" s="12">
        <v>77</v>
      </c>
      <c r="AL159" s="8" t="s">
        <v>111</v>
      </c>
      <c r="AM159" s="8" t="s">
        <v>82</v>
      </c>
      <c r="AN159" s="8" t="s">
        <v>112</v>
      </c>
      <c r="AO159" s="8" t="s">
        <v>21</v>
      </c>
      <c r="AP159" s="8" t="s">
        <v>280</v>
      </c>
      <c r="AQ159" s="12"/>
      <c r="AR159" s="13"/>
      <c r="AS159" s="12"/>
      <c r="AT159" s="13"/>
    </row>
    <row r="160" spans="2:46" ht="189.95" customHeight="1" x14ac:dyDescent="0.25">
      <c r="B160" s="14" t="s">
        <v>287</v>
      </c>
      <c r="C160" s="3" t="s">
        <v>518</v>
      </c>
      <c r="D160" s="3">
        <v>15</v>
      </c>
      <c r="E160" s="3">
        <v>17</v>
      </c>
      <c r="F160" s="3">
        <v>22</v>
      </c>
      <c r="G160" s="3">
        <v>5</v>
      </c>
      <c r="H160" s="3">
        <v>25</v>
      </c>
      <c r="I160" s="3"/>
      <c r="J160" s="3">
        <v>2</v>
      </c>
      <c r="K160" s="3"/>
      <c r="L160" s="3"/>
      <c r="AF160" s="14">
        <f t="shared" si="2"/>
        <v>86</v>
      </c>
      <c r="AG160" s="8">
        <v>2012</v>
      </c>
      <c r="AH160" s="8" t="s">
        <v>199</v>
      </c>
      <c r="AI160" s="8" t="s">
        <v>176</v>
      </c>
      <c r="AJ160" s="12">
        <v>32.5</v>
      </c>
      <c r="AK160" s="12">
        <v>77</v>
      </c>
      <c r="AL160" s="8" t="s">
        <v>111</v>
      </c>
      <c r="AM160" s="8" t="s">
        <v>82</v>
      </c>
      <c r="AN160" s="8" t="s">
        <v>112</v>
      </c>
      <c r="AO160" s="8" t="s">
        <v>21</v>
      </c>
      <c r="AP160" s="8" t="s">
        <v>209</v>
      </c>
      <c r="AQ160" s="12"/>
      <c r="AR160" s="13"/>
      <c r="AS160" s="12"/>
      <c r="AT160" s="13"/>
    </row>
    <row r="161" spans="2:46" ht="189.95" customHeight="1" x14ac:dyDescent="0.25">
      <c r="B161" s="14" t="s">
        <v>288</v>
      </c>
      <c r="C161" s="3" t="s">
        <v>518</v>
      </c>
      <c r="D161" s="3">
        <v>1</v>
      </c>
      <c r="E161" s="3">
        <v>1</v>
      </c>
      <c r="F161" s="3">
        <v>3</v>
      </c>
      <c r="G161" s="3"/>
      <c r="H161" s="3">
        <v>1</v>
      </c>
      <c r="I161" s="3"/>
      <c r="J161" s="3"/>
      <c r="K161" s="3"/>
      <c r="L161" s="3"/>
      <c r="AF161" s="14">
        <f t="shared" si="2"/>
        <v>6</v>
      </c>
      <c r="AG161" s="8">
        <v>2012</v>
      </c>
      <c r="AH161" s="8" t="s">
        <v>199</v>
      </c>
      <c r="AI161" s="8" t="s">
        <v>176</v>
      </c>
      <c r="AJ161" s="12">
        <v>32.5</v>
      </c>
      <c r="AK161" s="12">
        <v>77</v>
      </c>
      <c r="AL161" s="8" t="s">
        <v>111</v>
      </c>
      <c r="AM161" s="8" t="s">
        <v>82</v>
      </c>
      <c r="AN161" s="8" t="s">
        <v>112</v>
      </c>
      <c r="AO161" s="8" t="s">
        <v>21</v>
      </c>
      <c r="AP161" s="8" t="s">
        <v>103</v>
      </c>
      <c r="AQ161" s="12"/>
      <c r="AR161" s="13"/>
      <c r="AS161" s="12"/>
      <c r="AT161" s="13"/>
    </row>
    <row r="162" spans="2:46" ht="189.95" customHeight="1" x14ac:dyDescent="0.25">
      <c r="B162" s="14" t="s">
        <v>289</v>
      </c>
      <c r="C162" s="3" t="s">
        <v>518</v>
      </c>
      <c r="D162" s="3">
        <v>1</v>
      </c>
      <c r="E162" s="3">
        <v>2</v>
      </c>
      <c r="F162" s="3">
        <v>7</v>
      </c>
      <c r="G162" s="3"/>
      <c r="H162" s="3">
        <v>3</v>
      </c>
      <c r="I162" s="3"/>
      <c r="J162" s="3">
        <v>2</v>
      </c>
      <c r="K162" s="3"/>
      <c r="L162" s="3"/>
      <c r="AF162" s="14">
        <f t="shared" si="2"/>
        <v>15</v>
      </c>
      <c r="AG162" s="8">
        <v>2012</v>
      </c>
      <c r="AH162" s="8" t="s">
        <v>199</v>
      </c>
      <c r="AI162" s="8" t="s">
        <v>176</v>
      </c>
      <c r="AJ162" s="12">
        <v>32.5</v>
      </c>
      <c r="AK162" s="12">
        <v>77</v>
      </c>
      <c r="AL162" s="8" t="s">
        <v>111</v>
      </c>
      <c r="AM162" s="8" t="s">
        <v>82</v>
      </c>
      <c r="AN162" s="8" t="s">
        <v>112</v>
      </c>
      <c r="AO162" s="8" t="s">
        <v>21</v>
      </c>
      <c r="AP162" s="8" t="s">
        <v>286</v>
      </c>
      <c r="AQ162" s="12"/>
      <c r="AR162" s="13"/>
      <c r="AS162" s="12"/>
      <c r="AT162" s="13"/>
    </row>
    <row r="163" spans="2:46" ht="189.95" customHeight="1" x14ac:dyDescent="0.25">
      <c r="B163" s="14" t="s">
        <v>293</v>
      </c>
      <c r="C163" s="3" t="s">
        <v>518</v>
      </c>
      <c r="D163" s="3">
        <v>17</v>
      </c>
      <c r="E163" s="3">
        <v>32</v>
      </c>
      <c r="F163" s="3">
        <v>35</v>
      </c>
      <c r="G163" s="3">
        <v>2</v>
      </c>
      <c r="H163" s="3">
        <v>28</v>
      </c>
      <c r="I163" s="3"/>
      <c r="J163" s="3"/>
      <c r="K163" s="3"/>
      <c r="L163" s="3"/>
      <c r="AF163" s="14">
        <f t="shared" si="2"/>
        <v>114</v>
      </c>
      <c r="AG163" s="8">
        <v>2012</v>
      </c>
      <c r="AH163" s="8" t="s">
        <v>199</v>
      </c>
      <c r="AI163" s="8" t="s">
        <v>82</v>
      </c>
      <c r="AJ163" s="12">
        <v>80.599999999999994</v>
      </c>
      <c r="AK163" s="12">
        <v>189</v>
      </c>
      <c r="AL163" s="8" t="s">
        <v>111</v>
      </c>
      <c r="AM163" s="8" t="s">
        <v>82</v>
      </c>
      <c r="AN163" s="8" t="s">
        <v>112</v>
      </c>
      <c r="AO163" s="8" t="s">
        <v>14</v>
      </c>
      <c r="AP163" s="8" t="s">
        <v>292</v>
      </c>
      <c r="AQ163" s="12"/>
      <c r="AR163" s="13"/>
      <c r="AS163" s="12"/>
      <c r="AT163" s="13"/>
    </row>
    <row r="164" spans="2:46" ht="189.95" customHeight="1" x14ac:dyDescent="0.25">
      <c r="B164" s="14" t="s">
        <v>294</v>
      </c>
      <c r="C164" s="3" t="s">
        <v>518</v>
      </c>
      <c r="D164" s="3">
        <v>1</v>
      </c>
      <c r="E164" s="3">
        <v>8</v>
      </c>
      <c r="F164" s="3">
        <v>11</v>
      </c>
      <c r="G164" s="3"/>
      <c r="H164" s="3">
        <v>16</v>
      </c>
      <c r="I164" s="3"/>
      <c r="J164" s="3"/>
      <c r="K164" s="3"/>
      <c r="L164" s="3"/>
      <c r="AF164" s="14">
        <f t="shared" si="2"/>
        <v>36</v>
      </c>
      <c r="AG164" s="8">
        <v>2012</v>
      </c>
      <c r="AH164" s="8" t="s">
        <v>199</v>
      </c>
      <c r="AI164" s="8" t="s">
        <v>290</v>
      </c>
      <c r="AJ164" s="12">
        <v>62.4</v>
      </c>
      <c r="AK164" s="12">
        <v>147</v>
      </c>
      <c r="AL164" s="8" t="s">
        <v>111</v>
      </c>
      <c r="AM164" s="8" t="s">
        <v>82</v>
      </c>
      <c r="AN164" s="8" t="s">
        <v>112</v>
      </c>
      <c r="AO164" s="8" t="s">
        <v>14</v>
      </c>
      <c r="AP164" s="8" t="s">
        <v>292</v>
      </c>
      <c r="AQ164" s="12"/>
      <c r="AR164" s="13"/>
      <c r="AS164" s="12"/>
      <c r="AT164" s="13"/>
    </row>
    <row r="165" spans="2:46" ht="189.95" customHeight="1" x14ac:dyDescent="0.25">
      <c r="B165" s="14" t="s">
        <v>295</v>
      </c>
      <c r="C165" s="3" t="s">
        <v>518</v>
      </c>
      <c r="D165" s="3">
        <v>3</v>
      </c>
      <c r="E165" s="3">
        <v>2</v>
      </c>
      <c r="F165" s="3">
        <v>1</v>
      </c>
      <c r="G165" s="3"/>
      <c r="H165" s="3">
        <v>2</v>
      </c>
      <c r="I165" s="3"/>
      <c r="J165" s="3">
        <v>4</v>
      </c>
      <c r="K165" s="3"/>
      <c r="L165" s="3"/>
      <c r="AF165" s="14">
        <f t="shared" si="2"/>
        <v>12</v>
      </c>
      <c r="AG165" s="8">
        <v>2012</v>
      </c>
      <c r="AH165" s="8" t="s">
        <v>199</v>
      </c>
      <c r="AI165" s="8" t="s">
        <v>290</v>
      </c>
      <c r="AJ165" s="12">
        <v>101.4</v>
      </c>
      <c r="AK165" s="12">
        <v>238</v>
      </c>
      <c r="AL165" s="8" t="s">
        <v>111</v>
      </c>
      <c r="AM165" s="8" t="s">
        <v>82</v>
      </c>
      <c r="AN165" s="8" t="s">
        <v>112</v>
      </c>
      <c r="AO165" s="8" t="s">
        <v>14</v>
      </c>
      <c r="AP165" s="8" t="s">
        <v>292</v>
      </c>
      <c r="AQ165" s="12"/>
      <c r="AR165" s="13"/>
      <c r="AS165" s="12"/>
      <c r="AT165" s="13"/>
    </row>
    <row r="166" spans="2:46" ht="189.95" customHeight="1" x14ac:dyDescent="0.25">
      <c r="B166" s="14" t="s">
        <v>296</v>
      </c>
      <c r="C166" s="3" t="s">
        <v>518</v>
      </c>
      <c r="D166" s="3"/>
      <c r="E166" s="3">
        <v>3</v>
      </c>
      <c r="F166" s="3">
        <v>1</v>
      </c>
      <c r="G166" s="3"/>
      <c r="H166" s="3">
        <v>2</v>
      </c>
      <c r="I166" s="3"/>
      <c r="J166" s="3"/>
      <c r="K166" s="3"/>
      <c r="L166" s="3"/>
      <c r="AF166" s="14">
        <f t="shared" si="2"/>
        <v>6</v>
      </c>
      <c r="AG166" s="8">
        <v>2012</v>
      </c>
      <c r="AH166" s="8" t="s">
        <v>199</v>
      </c>
      <c r="AI166" s="8" t="s">
        <v>191</v>
      </c>
      <c r="AJ166" s="12">
        <v>89.7</v>
      </c>
      <c r="AK166" s="12">
        <v>210</v>
      </c>
      <c r="AL166" s="8" t="s">
        <v>111</v>
      </c>
      <c r="AM166" s="8" t="s">
        <v>23</v>
      </c>
      <c r="AN166" s="8" t="s">
        <v>112</v>
      </c>
      <c r="AO166" s="8" t="s">
        <v>14</v>
      </c>
      <c r="AP166" s="8" t="s">
        <v>297</v>
      </c>
      <c r="AQ166" s="12"/>
      <c r="AR166" s="13"/>
      <c r="AS166" s="12"/>
      <c r="AT166" s="13"/>
    </row>
    <row r="167" spans="2:46" ht="189.95" customHeight="1" x14ac:dyDescent="0.25">
      <c r="B167" s="14" t="s">
        <v>339</v>
      </c>
      <c r="C167" s="2" t="s">
        <v>514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>
        <v>1</v>
      </c>
      <c r="O167" s="2"/>
      <c r="P167" s="2">
        <v>3</v>
      </c>
      <c r="Q167" s="2"/>
      <c r="R167" s="2">
        <v>9</v>
      </c>
      <c r="S167" s="2"/>
      <c r="T167" s="2">
        <v>4</v>
      </c>
      <c r="U167" s="2"/>
      <c r="V167" s="2">
        <v>4</v>
      </c>
      <c r="W167" s="2"/>
      <c r="X167" s="2">
        <v>4</v>
      </c>
      <c r="Y167" s="2"/>
      <c r="Z167" s="2">
        <v>2</v>
      </c>
      <c r="AA167" s="2"/>
      <c r="AB167" s="2"/>
      <c r="AC167" s="2"/>
      <c r="AD167" s="2"/>
      <c r="AE167" s="2"/>
      <c r="AF167" s="14">
        <f t="shared" si="2"/>
        <v>27</v>
      </c>
      <c r="AG167" s="8">
        <v>2013</v>
      </c>
      <c r="AH167" s="8" t="s">
        <v>199</v>
      </c>
      <c r="AI167" s="8" t="s">
        <v>130</v>
      </c>
      <c r="AJ167" s="12">
        <v>52</v>
      </c>
      <c r="AK167" s="12">
        <v>122</v>
      </c>
      <c r="AL167" s="8" t="s">
        <v>111</v>
      </c>
      <c r="AM167" s="8" t="s">
        <v>53</v>
      </c>
      <c r="AN167" s="8" t="s">
        <v>112</v>
      </c>
      <c r="AO167" s="8" t="s">
        <v>14</v>
      </c>
      <c r="AP167" s="8" t="s">
        <v>228</v>
      </c>
      <c r="AQ167" s="12"/>
      <c r="AR167" s="13"/>
      <c r="AS167" s="12"/>
      <c r="AT167" s="13"/>
    </row>
    <row r="168" spans="2:46" ht="189.95" customHeight="1" x14ac:dyDescent="0.25">
      <c r="B168" s="14" t="s">
        <v>340</v>
      </c>
      <c r="C168" s="3" t="s">
        <v>518</v>
      </c>
      <c r="D168" s="3"/>
      <c r="E168" s="3">
        <v>1</v>
      </c>
      <c r="F168" s="3">
        <v>1</v>
      </c>
      <c r="G168" s="3"/>
      <c r="H168" s="3">
        <v>3</v>
      </c>
      <c r="I168" s="3"/>
      <c r="J168" s="3"/>
      <c r="K168" s="3"/>
      <c r="L168" s="3"/>
      <c r="AF168" s="14">
        <f t="shared" si="2"/>
        <v>5</v>
      </c>
      <c r="AG168" s="8">
        <v>2013</v>
      </c>
      <c r="AH168" s="8" t="s">
        <v>199</v>
      </c>
      <c r="AI168" s="8" t="s">
        <v>338</v>
      </c>
      <c r="AJ168" s="12">
        <v>49.4</v>
      </c>
      <c r="AK168" s="12">
        <v>116</v>
      </c>
      <c r="AL168" s="8" t="s">
        <v>111</v>
      </c>
      <c r="AM168" s="8" t="s">
        <v>82</v>
      </c>
      <c r="AN168" s="8" t="s">
        <v>112</v>
      </c>
      <c r="AO168" s="8" t="s">
        <v>14</v>
      </c>
      <c r="AP168" s="8" t="s">
        <v>97</v>
      </c>
      <c r="AQ168" s="12"/>
      <c r="AR168" s="13"/>
      <c r="AS168" s="12"/>
      <c r="AT168" s="13"/>
    </row>
    <row r="169" spans="2:46" ht="189.95" customHeight="1" x14ac:dyDescent="0.25">
      <c r="B169" s="14" t="s">
        <v>363</v>
      </c>
      <c r="C169" s="1" t="s">
        <v>513</v>
      </c>
      <c r="D169" s="1"/>
      <c r="E169" s="1"/>
      <c r="F169" s="1">
        <v>7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AF169" s="14">
        <f t="shared" si="2"/>
        <v>7</v>
      </c>
      <c r="AG169" s="8">
        <v>2014</v>
      </c>
      <c r="AH169" s="8" t="s">
        <v>199</v>
      </c>
      <c r="AI169" s="8" t="s">
        <v>32</v>
      </c>
      <c r="AJ169" s="12">
        <v>96.2</v>
      </c>
      <c r="AK169" s="12">
        <v>226</v>
      </c>
      <c r="AL169" s="8" t="s">
        <v>111</v>
      </c>
      <c r="AM169" s="8" t="s">
        <v>25</v>
      </c>
      <c r="AN169" s="8" t="s">
        <v>112</v>
      </c>
      <c r="AO169" s="8" t="s">
        <v>14</v>
      </c>
      <c r="AP169" s="8" t="s">
        <v>26</v>
      </c>
      <c r="AQ169" s="12"/>
      <c r="AR169" s="13"/>
      <c r="AS169" s="12"/>
      <c r="AT169" s="13"/>
    </row>
    <row r="170" spans="2:46" ht="189.95" customHeight="1" x14ac:dyDescent="0.25">
      <c r="B170" s="14" t="s">
        <v>364</v>
      </c>
      <c r="C170" s="1" t="s">
        <v>513</v>
      </c>
      <c r="D170" s="1"/>
      <c r="E170" s="1"/>
      <c r="F170" s="1">
        <v>7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AF170" s="14">
        <f t="shared" si="2"/>
        <v>7</v>
      </c>
      <c r="AG170" s="8">
        <v>2014</v>
      </c>
      <c r="AH170" s="8" t="s">
        <v>199</v>
      </c>
      <c r="AI170" s="8" t="s">
        <v>117</v>
      </c>
      <c r="AJ170" s="12">
        <v>89.7</v>
      </c>
      <c r="AK170" s="12">
        <v>210</v>
      </c>
      <c r="AL170" s="8" t="s">
        <v>111</v>
      </c>
      <c r="AM170" s="8" t="s">
        <v>25</v>
      </c>
      <c r="AN170" s="8" t="s">
        <v>112</v>
      </c>
      <c r="AO170" s="8" t="s">
        <v>40</v>
      </c>
      <c r="AP170" s="8" t="s">
        <v>42</v>
      </c>
      <c r="AQ170" s="12"/>
      <c r="AR170" s="13"/>
      <c r="AS170" s="12"/>
      <c r="AT170" s="13"/>
    </row>
    <row r="171" spans="2:46" ht="189.95" customHeight="1" x14ac:dyDescent="0.25">
      <c r="B171" s="14" t="s">
        <v>366</v>
      </c>
      <c r="C171" s="2" t="s">
        <v>514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6</v>
      </c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14">
        <f t="shared" si="2"/>
        <v>6</v>
      </c>
      <c r="AG171" s="8">
        <v>2014</v>
      </c>
      <c r="AH171" s="8" t="s">
        <v>199</v>
      </c>
      <c r="AI171" s="8" t="s">
        <v>140</v>
      </c>
      <c r="AJ171" s="12">
        <v>101.4</v>
      </c>
      <c r="AK171" s="12">
        <v>238</v>
      </c>
      <c r="AL171" s="8" t="s">
        <v>111</v>
      </c>
      <c r="AM171" s="8" t="s">
        <v>141</v>
      </c>
      <c r="AN171" s="8" t="s">
        <v>112</v>
      </c>
      <c r="AO171" s="8" t="s">
        <v>21</v>
      </c>
      <c r="AP171" s="8" t="s">
        <v>365</v>
      </c>
      <c r="AQ171" s="12"/>
      <c r="AR171" s="13"/>
      <c r="AS171" s="12"/>
      <c r="AT171" s="13"/>
    </row>
    <row r="172" spans="2:46" ht="189.95" customHeight="1" x14ac:dyDescent="0.25">
      <c r="B172" s="14" t="s">
        <v>367</v>
      </c>
      <c r="C172" s="2" t="s">
        <v>514</v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7</v>
      </c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14">
        <f t="shared" si="2"/>
        <v>7</v>
      </c>
      <c r="AG172" s="8">
        <v>2014</v>
      </c>
      <c r="AH172" s="8" t="s">
        <v>199</v>
      </c>
      <c r="AI172" s="8" t="s">
        <v>140</v>
      </c>
      <c r="AJ172" s="12">
        <v>104</v>
      </c>
      <c r="AK172" s="12">
        <v>244</v>
      </c>
      <c r="AL172" s="8" t="s">
        <v>111</v>
      </c>
      <c r="AM172" s="8" t="s">
        <v>141</v>
      </c>
      <c r="AN172" s="8" t="s">
        <v>112</v>
      </c>
      <c r="AO172" s="8" t="s">
        <v>21</v>
      </c>
      <c r="AP172" s="8" t="s">
        <v>365</v>
      </c>
      <c r="AQ172" s="12"/>
      <c r="AR172" s="13"/>
      <c r="AS172" s="12"/>
      <c r="AT172" s="13"/>
    </row>
    <row r="173" spans="2:46" ht="189.95" customHeight="1" x14ac:dyDescent="0.25">
      <c r="B173" s="14" t="s">
        <v>368</v>
      </c>
      <c r="C173" s="2" t="s">
        <v>514</v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>
        <v>7</v>
      </c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14">
        <f t="shared" si="2"/>
        <v>7</v>
      </c>
      <c r="AG173" s="8">
        <v>2014</v>
      </c>
      <c r="AH173" s="8" t="s">
        <v>199</v>
      </c>
      <c r="AI173" s="8" t="s">
        <v>140</v>
      </c>
      <c r="AJ173" s="12">
        <v>107.9</v>
      </c>
      <c r="AK173" s="12">
        <v>253</v>
      </c>
      <c r="AL173" s="8" t="s">
        <v>111</v>
      </c>
      <c r="AM173" s="8" t="s">
        <v>141</v>
      </c>
      <c r="AN173" s="8" t="s">
        <v>112</v>
      </c>
      <c r="AO173" s="8" t="s">
        <v>14</v>
      </c>
      <c r="AP173" s="8" t="s">
        <v>369</v>
      </c>
      <c r="AQ173" s="12"/>
      <c r="AR173" s="13"/>
      <c r="AS173" s="12"/>
      <c r="AT173" s="13"/>
    </row>
    <row r="174" spans="2:46" ht="189.95" customHeight="1" x14ac:dyDescent="0.25">
      <c r="B174" s="14" t="s">
        <v>371</v>
      </c>
      <c r="C174" s="2" t="s">
        <v>514</v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>
        <v>6</v>
      </c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14">
        <f t="shared" si="2"/>
        <v>6</v>
      </c>
      <c r="AG174" s="8">
        <v>2014</v>
      </c>
      <c r="AH174" s="8" t="s">
        <v>199</v>
      </c>
      <c r="AI174" s="8" t="s">
        <v>140</v>
      </c>
      <c r="AJ174" s="12">
        <v>149.5</v>
      </c>
      <c r="AK174" s="12">
        <v>350</v>
      </c>
      <c r="AL174" s="8" t="s">
        <v>111</v>
      </c>
      <c r="AM174" s="8" t="s">
        <v>141</v>
      </c>
      <c r="AN174" s="8" t="s">
        <v>112</v>
      </c>
      <c r="AO174" s="8" t="s">
        <v>21</v>
      </c>
      <c r="AP174" s="8" t="s">
        <v>101</v>
      </c>
      <c r="AQ174" s="12"/>
      <c r="AR174" s="13"/>
      <c r="AS174" s="12"/>
      <c r="AT174" s="13"/>
    </row>
    <row r="175" spans="2:46" ht="189.95" customHeight="1" x14ac:dyDescent="0.25">
      <c r="B175" s="14" t="s">
        <v>370</v>
      </c>
      <c r="C175" s="2" t="s">
        <v>514</v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>
        <v>6</v>
      </c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14">
        <f t="shared" si="2"/>
        <v>6</v>
      </c>
      <c r="AG175" s="8">
        <v>2014</v>
      </c>
      <c r="AH175" s="8" t="s">
        <v>199</v>
      </c>
      <c r="AI175" s="8" t="s">
        <v>140</v>
      </c>
      <c r="AJ175" s="12">
        <v>189.8</v>
      </c>
      <c r="AK175" s="12">
        <v>445</v>
      </c>
      <c r="AL175" s="8" t="s">
        <v>111</v>
      </c>
      <c r="AM175" s="8" t="s">
        <v>141</v>
      </c>
      <c r="AN175" s="8" t="s">
        <v>112</v>
      </c>
      <c r="AO175" s="8" t="s">
        <v>14</v>
      </c>
      <c r="AP175" s="8" t="s">
        <v>268</v>
      </c>
      <c r="AQ175" s="12"/>
      <c r="AR175" s="13"/>
      <c r="AS175" s="12"/>
      <c r="AT175" s="13"/>
    </row>
    <row r="176" spans="2:46" ht="189.95" customHeight="1" x14ac:dyDescent="0.25">
      <c r="B176" s="14" t="s">
        <v>372</v>
      </c>
      <c r="C176" s="2" t="s">
        <v>514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>
        <v>7</v>
      </c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14">
        <f t="shared" si="2"/>
        <v>7</v>
      </c>
      <c r="AG176" s="8">
        <v>2014</v>
      </c>
      <c r="AH176" s="8" t="s">
        <v>199</v>
      </c>
      <c r="AI176" s="8" t="s">
        <v>150</v>
      </c>
      <c r="AJ176" s="12">
        <v>88.4</v>
      </c>
      <c r="AK176" s="12">
        <v>207</v>
      </c>
      <c r="AL176" s="8" t="s">
        <v>111</v>
      </c>
      <c r="AM176" s="8" t="s">
        <v>20</v>
      </c>
      <c r="AN176" s="8" t="s">
        <v>112</v>
      </c>
      <c r="AO176" s="8" t="s">
        <v>40</v>
      </c>
      <c r="AP176" s="8" t="s">
        <v>16</v>
      </c>
      <c r="AQ176" s="12"/>
      <c r="AR176" s="13"/>
      <c r="AS176" s="12"/>
      <c r="AT176" s="13"/>
    </row>
    <row r="177" spans="2:46" ht="189.95" customHeight="1" x14ac:dyDescent="0.25">
      <c r="B177" s="14" t="s">
        <v>374</v>
      </c>
      <c r="C177" s="3" t="s">
        <v>518</v>
      </c>
      <c r="D177" s="3"/>
      <c r="E177" s="3"/>
      <c r="F177" s="3"/>
      <c r="G177" s="3"/>
      <c r="H177" s="3">
        <v>7</v>
      </c>
      <c r="I177" s="3"/>
      <c r="J177" s="3"/>
      <c r="K177" s="3"/>
      <c r="L177" s="3"/>
      <c r="AF177" s="14">
        <f t="shared" si="2"/>
        <v>7</v>
      </c>
      <c r="AG177" s="8">
        <v>2014</v>
      </c>
      <c r="AH177" s="8" t="s">
        <v>199</v>
      </c>
      <c r="AI177" s="8" t="s">
        <v>373</v>
      </c>
      <c r="AJ177" s="12">
        <v>40.299999999999997</v>
      </c>
      <c r="AK177" s="12">
        <v>95</v>
      </c>
      <c r="AL177" s="8" t="s">
        <v>111</v>
      </c>
      <c r="AM177" s="8" t="s">
        <v>82</v>
      </c>
      <c r="AN177" s="8" t="s">
        <v>112</v>
      </c>
      <c r="AO177" s="8" t="s">
        <v>14</v>
      </c>
      <c r="AP177" s="8" t="s">
        <v>97</v>
      </c>
      <c r="AQ177" s="12"/>
      <c r="AR177" s="13"/>
      <c r="AS177" s="12"/>
      <c r="AT177" s="13"/>
    </row>
    <row r="178" spans="2:46" ht="189.95" customHeight="1" x14ac:dyDescent="0.25">
      <c r="B178" s="14" t="s">
        <v>375</v>
      </c>
      <c r="C178" s="3" t="s">
        <v>518</v>
      </c>
      <c r="D178" s="3"/>
      <c r="E178" s="3"/>
      <c r="F178" s="3"/>
      <c r="G178" s="3"/>
      <c r="H178" s="3">
        <v>6</v>
      </c>
      <c r="I178" s="3"/>
      <c r="J178" s="3"/>
      <c r="K178" s="3"/>
      <c r="L178" s="3"/>
      <c r="AF178" s="14">
        <f t="shared" si="2"/>
        <v>6</v>
      </c>
      <c r="AG178" s="8">
        <v>2014</v>
      </c>
      <c r="AH178" s="8" t="s">
        <v>199</v>
      </c>
      <c r="AI178" s="8" t="s">
        <v>347</v>
      </c>
      <c r="AJ178" s="12">
        <v>40.299999999999997</v>
      </c>
      <c r="AK178" s="12">
        <v>95</v>
      </c>
      <c r="AL178" s="8" t="s">
        <v>111</v>
      </c>
      <c r="AM178" s="8" t="s">
        <v>82</v>
      </c>
      <c r="AN178" s="8" t="s">
        <v>112</v>
      </c>
      <c r="AO178" s="8" t="s">
        <v>14</v>
      </c>
      <c r="AP178" s="8" t="s">
        <v>97</v>
      </c>
      <c r="AQ178" s="12"/>
      <c r="AR178" s="13"/>
      <c r="AS178" s="12"/>
      <c r="AT178" s="13"/>
    </row>
    <row r="179" spans="2:46" ht="189.95" customHeight="1" x14ac:dyDescent="0.25">
      <c r="B179" s="14" t="s">
        <v>376</v>
      </c>
      <c r="C179" s="3" t="s">
        <v>518</v>
      </c>
      <c r="D179" s="3"/>
      <c r="E179" s="3"/>
      <c r="F179" s="3"/>
      <c r="G179" s="3"/>
      <c r="H179" s="3">
        <v>7</v>
      </c>
      <c r="I179" s="3"/>
      <c r="J179" s="3"/>
      <c r="K179" s="3"/>
      <c r="L179" s="3"/>
      <c r="AF179" s="14">
        <f t="shared" si="2"/>
        <v>7</v>
      </c>
      <c r="AG179" s="8">
        <v>2014</v>
      </c>
      <c r="AH179" s="8" t="s">
        <v>199</v>
      </c>
      <c r="AI179" s="8" t="s">
        <v>347</v>
      </c>
      <c r="AJ179" s="12">
        <v>40.299999999999997</v>
      </c>
      <c r="AK179" s="12">
        <v>95</v>
      </c>
      <c r="AL179" s="8" t="s">
        <v>111</v>
      </c>
      <c r="AM179" s="8" t="s">
        <v>82</v>
      </c>
      <c r="AN179" s="8" t="s">
        <v>112</v>
      </c>
      <c r="AO179" s="8" t="s">
        <v>14</v>
      </c>
      <c r="AP179" s="8" t="s">
        <v>97</v>
      </c>
      <c r="AQ179" s="12"/>
      <c r="AR179" s="13"/>
      <c r="AS179" s="12"/>
      <c r="AT179" s="13"/>
    </row>
    <row r="180" spans="2:46" ht="189.95" customHeight="1" x14ac:dyDescent="0.25">
      <c r="B180" s="14" t="s">
        <v>378</v>
      </c>
      <c r="C180" s="3" t="s">
        <v>518</v>
      </c>
      <c r="D180" s="3"/>
      <c r="E180" s="3"/>
      <c r="F180" s="3"/>
      <c r="G180" s="3"/>
      <c r="H180" s="3">
        <v>6</v>
      </c>
      <c r="I180" s="3"/>
      <c r="J180" s="3"/>
      <c r="K180" s="3"/>
      <c r="L180" s="3"/>
      <c r="AF180" s="14">
        <f t="shared" si="2"/>
        <v>6</v>
      </c>
      <c r="AG180" s="8">
        <v>2014</v>
      </c>
      <c r="AH180" s="8" t="s">
        <v>199</v>
      </c>
      <c r="AI180" s="8" t="s">
        <v>377</v>
      </c>
      <c r="AJ180" s="12">
        <v>53.3</v>
      </c>
      <c r="AK180" s="12">
        <v>125</v>
      </c>
      <c r="AL180" s="8" t="s">
        <v>111</v>
      </c>
      <c r="AM180" s="8" t="s">
        <v>82</v>
      </c>
      <c r="AN180" s="8" t="s">
        <v>112</v>
      </c>
      <c r="AO180" s="8" t="s">
        <v>14</v>
      </c>
      <c r="AP180" s="8" t="s">
        <v>292</v>
      </c>
      <c r="AQ180" s="12"/>
      <c r="AR180" s="13"/>
      <c r="AS180" s="12"/>
      <c r="AT180" s="13"/>
    </row>
    <row r="181" spans="2:46" ht="189.95" customHeight="1" x14ac:dyDescent="0.25">
      <c r="B181" s="14" t="s">
        <v>379</v>
      </c>
      <c r="C181" s="3" t="s">
        <v>518</v>
      </c>
      <c r="D181" s="3"/>
      <c r="E181" s="3"/>
      <c r="F181" s="3"/>
      <c r="G181" s="3"/>
      <c r="H181" s="3">
        <v>6</v>
      </c>
      <c r="I181" s="3"/>
      <c r="J181" s="3"/>
      <c r="K181" s="3"/>
      <c r="L181" s="3"/>
      <c r="AF181" s="14">
        <f t="shared" si="2"/>
        <v>6</v>
      </c>
      <c r="AG181" s="8">
        <v>2014</v>
      </c>
      <c r="AH181" s="8" t="s">
        <v>199</v>
      </c>
      <c r="AI181" s="8" t="s">
        <v>377</v>
      </c>
      <c r="AJ181" s="12">
        <v>41.6</v>
      </c>
      <c r="AK181" s="12">
        <v>98</v>
      </c>
      <c r="AL181" s="8" t="s">
        <v>111</v>
      </c>
      <c r="AM181" s="8" t="s">
        <v>82</v>
      </c>
      <c r="AN181" s="8" t="s">
        <v>112</v>
      </c>
      <c r="AO181" s="8" t="s">
        <v>14</v>
      </c>
      <c r="AP181" s="8" t="s">
        <v>97</v>
      </c>
      <c r="AQ181" s="12"/>
      <c r="AR181" s="13"/>
      <c r="AS181" s="12"/>
      <c r="AT181" s="13"/>
    </row>
    <row r="182" spans="2:46" ht="189.95" customHeight="1" x14ac:dyDescent="0.25">
      <c r="B182" s="14" t="s">
        <v>380</v>
      </c>
      <c r="C182" s="3" t="s">
        <v>518</v>
      </c>
      <c r="D182" s="3"/>
      <c r="E182" s="3"/>
      <c r="F182" s="3"/>
      <c r="G182" s="3"/>
      <c r="H182" s="3">
        <v>6</v>
      </c>
      <c r="I182" s="3"/>
      <c r="J182" s="3"/>
      <c r="K182" s="3"/>
      <c r="L182" s="3"/>
      <c r="AF182" s="14">
        <f t="shared" si="2"/>
        <v>6</v>
      </c>
      <c r="AG182" s="8">
        <v>2014</v>
      </c>
      <c r="AH182" s="8" t="s">
        <v>199</v>
      </c>
      <c r="AI182" s="8" t="s">
        <v>182</v>
      </c>
      <c r="AJ182" s="12">
        <v>96.2</v>
      </c>
      <c r="AK182" s="12">
        <v>226</v>
      </c>
      <c r="AL182" s="8" t="s">
        <v>111</v>
      </c>
      <c r="AM182" s="8" t="s">
        <v>82</v>
      </c>
      <c r="AN182" s="8" t="s">
        <v>112</v>
      </c>
      <c r="AO182" s="8" t="s">
        <v>14</v>
      </c>
      <c r="AP182" s="8" t="s">
        <v>369</v>
      </c>
      <c r="AQ182" s="12"/>
      <c r="AR182" s="13"/>
      <c r="AS182" s="12"/>
      <c r="AT182" s="13"/>
    </row>
    <row r="183" spans="2:46" ht="189.95" customHeight="1" x14ac:dyDescent="0.25">
      <c r="B183" s="14" t="s">
        <v>381</v>
      </c>
      <c r="C183" s="3" t="s">
        <v>518</v>
      </c>
      <c r="D183" s="3"/>
      <c r="E183" s="3"/>
      <c r="F183" s="3"/>
      <c r="G183" s="3"/>
      <c r="H183" s="3">
        <v>6</v>
      </c>
      <c r="I183" s="3"/>
      <c r="J183" s="3"/>
      <c r="K183" s="3"/>
      <c r="L183" s="3"/>
      <c r="AF183" s="14">
        <f t="shared" si="2"/>
        <v>6</v>
      </c>
      <c r="AG183" s="8">
        <v>2014</v>
      </c>
      <c r="AH183" s="8" t="s">
        <v>199</v>
      </c>
      <c r="AI183" s="8" t="s">
        <v>362</v>
      </c>
      <c r="AJ183" s="12">
        <v>191.1</v>
      </c>
      <c r="AK183" s="12">
        <v>448</v>
      </c>
      <c r="AL183" s="8" t="s">
        <v>111</v>
      </c>
      <c r="AM183" s="8" t="s">
        <v>23</v>
      </c>
      <c r="AN183" s="8" t="s">
        <v>112</v>
      </c>
      <c r="AO183" s="8" t="s">
        <v>14</v>
      </c>
      <c r="AP183" s="8" t="s">
        <v>382</v>
      </c>
      <c r="AQ183" s="12"/>
      <c r="AR183" s="13"/>
      <c r="AS183" s="12"/>
      <c r="AT183" s="13"/>
    </row>
    <row r="184" spans="2:46" ht="189.95" customHeight="1" x14ac:dyDescent="0.25">
      <c r="B184" s="14" t="s">
        <v>432</v>
      </c>
      <c r="C184" s="2" t="s">
        <v>514</v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2</v>
      </c>
      <c r="S184" s="2"/>
      <c r="T184" s="2">
        <v>3</v>
      </c>
      <c r="U184" s="2"/>
      <c r="V184" s="2">
        <v>2</v>
      </c>
      <c r="W184" s="2"/>
      <c r="X184" s="2">
        <v>1</v>
      </c>
      <c r="Y184" s="2"/>
      <c r="Z184" s="2"/>
      <c r="AA184" s="2"/>
      <c r="AB184" s="2"/>
      <c r="AC184" s="2"/>
      <c r="AD184" s="2"/>
      <c r="AE184" s="2"/>
      <c r="AF184" s="14">
        <f t="shared" si="2"/>
        <v>8</v>
      </c>
      <c r="AG184" s="8">
        <v>2012</v>
      </c>
      <c r="AH184" s="8" t="s">
        <v>199</v>
      </c>
      <c r="AI184" s="8" t="s">
        <v>150</v>
      </c>
      <c r="AJ184" s="12">
        <v>87.75</v>
      </c>
      <c r="AK184" s="12">
        <v>206</v>
      </c>
      <c r="AL184" s="8" t="s">
        <v>111</v>
      </c>
      <c r="AM184" s="8" t="s">
        <v>20</v>
      </c>
      <c r="AN184" s="8" t="s">
        <v>112</v>
      </c>
      <c r="AO184" s="8" t="s">
        <v>40</v>
      </c>
      <c r="AP184" s="8" t="s">
        <v>113</v>
      </c>
      <c r="AQ184" s="12"/>
      <c r="AR184" s="13"/>
      <c r="AS184" s="12"/>
      <c r="AT184" s="13"/>
    </row>
    <row r="185" spans="2:46" ht="189.95" customHeight="1" x14ac:dyDescent="0.25">
      <c r="B185" s="14" t="s">
        <v>433</v>
      </c>
      <c r="C185" s="1" t="s">
        <v>513</v>
      </c>
      <c r="D185" s="1">
        <v>3</v>
      </c>
      <c r="E185" s="1">
        <v>3</v>
      </c>
      <c r="F185" s="1">
        <v>12</v>
      </c>
      <c r="G185" s="1">
        <v>9</v>
      </c>
      <c r="H185" s="1">
        <v>8</v>
      </c>
      <c r="I185" s="1">
        <v>5</v>
      </c>
      <c r="J185" s="1"/>
      <c r="K185" s="1">
        <v>3</v>
      </c>
      <c r="L185" s="1">
        <v>2</v>
      </c>
      <c r="M185" s="1">
        <v>1</v>
      </c>
      <c r="N185" s="1"/>
      <c r="O185" s="1"/>
      <c r="P185" s="1"/>
      <c r="Q185" s="1"/>
      <c r="R185" s="1"/>
      <c r="S185" s="1"/>
      <c r="T185" s="1"/>
      <c r="AF185" s="14">
        <f t="shared" si="2"/>
        <v>46</v>
      </c>
      <c r="AG185" s="8">
        <v>2012</v>
      </c>
      <c r="AH185" s="8" t="s">
        <v>199</v>
      </c>
      <c r="AI185" s="8" t="s">
        <v>34</v>
      </c>
      <c r="AJ185" s="12">
        <v>99.45</v>
      </c>
      <c r="AK185" s="12">
        <v>233</v>
      </c>
      <c r="AL185" s="8" t="s">
        <v>111</v>
      </c>
      <c r="AM185" s="8" t="s">
        <v>25</v>
      </c>
      <c r="AN185" s="8" t="s">
        <v>112</v>
      </c>
      <c r="AO185" s="8" t="s">
        <v>384</v>
      </c>
      <c r="AP185" s="8" t="s">
        <v>26</v>
      </c>
      <c r="AQ185" s="12"/>
      <c r="AR185" s="13"/>
      <c r="AS185" s="12"/>
      <c r="AT185" s="13"/>
    </row>
    <row r="186" spans="2:46" ht="189.95" customHeight="1" x14ac:dyDescent="0.25">
      <c r="B186" s="14" t="s">
        <v>434</v>
      </c>
      <c r="C186" s="2" t="s">
        <v>514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4</v>
      </c>
      <c r="S186" s="2"/>
      <c r="T186" s="2">
        <v>1</v>
      </c>
      <c r="U186" s="2"/>
      <c r="V186" s="2">
        <v>2</v>
      </c>
      <c r="W186" s="2"/>
      <c r="X186" s="2">
        <v>3</v>
      </c>
      <c r="Y186" s="2"/>
      <c r="Z186" s="2"/>
      <c r="AA186" s="2"/>
      <c r="AB186" s="2"/>
      <c r="AC186" s="2"/>
      <c r="AD186" s="2"/>
      <c r="AE186" s="2"/>
      <c r="AF186" s="14">
        <f t="shared" si="2"/>
        <v>10</v>
      </c>
      <c r="AG186" s="8">
        <v>2012</v>
      </c>
      <c r="AH186" s="8" t="s">
        <v>199</v>
      </c>
      <c r="AI186" s="8" t="s">
        <v>140</v>
      </c>
      <c r="AJ186" s="12">
        <v>65</v>
      </c>
      <c r="AK186" s="12">
        <v>153</v>
      </c>
      <c r="AL186" s="8" t="s">
        <v>111</v>
      </c>
      <c r="AM186" s="8" t="s">
        <v>141</v>
      </c>
      <c r="AN186" s="8" t="s">
        <v>112</v>
      </c>
      <c r="AO186" s="8" t="s">
        <v>37</v>
      </c>
      <c r="AP186" s="8" t="s">
        <v>435</v>
      </c>
      <c r="AQ186" s="12"/>
      <c r="AR186" s="13"/>
      <c r="AS186" s="12"/>
      <c r="AT186" s="13"/>
    </row>
    <row r="187" spans="2:46" ht="189.95" customHeight="1" x14ac:dyDescent="0.25">
      <c r="B187" s="14" t="s">
        <v>436</v>
      </c>
      <c r="C187" s="2" t="s">
        <v>514</v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>
        <v>3</v>
      </c>
      <c r="Q187" s="2"/>
      <c r="R187" s="2">
        <v>5</v>
      </c>
      <c r="S187" s="2"/>
      <c r="T187" s="2">
        <v>3</v>
      </c>
      <c r="U187" s="2"/>
      <c r="V187" s="2">
        <v>5</v>
      </c>
      <c r="W187" s="2"/>
      <c r="X187" s="2">
        <v>1</v>
      </c>
      <c r="Y187" s="2">
        <v>1</v>
      </c>
      <c r="Z187" s="2">
        <v>1</v>
      </c>
      <c r="AA187" s="2"/>
      <c r="AB187" s="2"/>
      <c r="AC187" s="2"/>
      <c r="AD187" s="2"/>
      <c r="AE187" s="2"/>
      <c r="AF187" s="14">
        <f t="shared" si="2"/>
        <v>19</v>
      </c>
      <c r="AG187" s="8">
        <v>2012</v>
      </c>
      <c r="AH187" s="8" t="s">
        <v>199</v>
      </c>
      <c r="AI187" s="8" t="s">
        <v>150</v>
      </c>
      <c r="AJ187" s="12">
        <v>76.7</v>
      </c>
      <c r="AK187" s="12">
        <v>180</v>
      </c>
      <c r="AL187" s="8" t="s">
        <v>111</v>
      </c>
      <c r="AM187" s="8" t="s">
        <v>20</v>
      </c>
      <c r="AN187" s="8" t="s">
        <v>112</v>
      </c>
      <c r="AO187" s="8" t="s">
        <v>37</v>
      </c>
      <c r="AP187" s="8" t="s">
        <v>42</v>
      </c>
      <c r="AQ187" s="12"/>
      <c r="AR187" s="13"/>
      <c r="AS187" s="12"/>
      <c r="AT187" s="13"/>
    </row>
    <row r="188" spans="2:46" ht="189.95" customHeight="1" x14ac:dyDescent="0.25">
      <c r="B188" s="14" t="s">
        <v>493</v>
      </c>
      <c r="C188" s="2" t="s">
        <v>514</v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1</v>
      </c>
      <c r="S188" s="2"/>
      <c r="T188" s="2"/>
      <c r="U188" s="2"/>
      <c r="V188" s="2">
        <v>2</v>
      </c>
      <c r="W188" s="2"/>
      <c r="X188" s="2"/>
      <c r="Y188" s="2"/>
      <c r="Z188" s="2">
        <v>1</v>
      </c>
      <c r="AA188" s="2">
        <v>1</v>
      </c>
      <c r="AB188" s="2">
        <v>1</v>
      </c>
      <c r="AC188" s="2">
        <v>1</v>
      </c>
      <c r="AD188" s="2">
        <v>1</v>
      </c>
      <c r="AE188" s="2"/>
      <c r="AF188" s="14">
        <f t="shared" si="2"/>
        <v>8</v>
      </c>
      <c r="AG188" s="8">
        <v>2014</v>
      </c>
      <c r="AH188" s="8" t="s">
        <v>199</v>
      </c>
      <c r="AI188" s="8" t="s">
        <v>130</v>
      </c>
      <c r="AJ188" s="12">
        <v>48.75</v>
      </c>
      <c r="AK188" s="12">
        <v>115</v>
      </c>
      <c r="AL188" s="8" t="s">
        <v>111</v>
      </c>
      <c r="AM188" s="8" t="s">
        <v>53</v>
      </c>
      <c r="AN188" s="8" t="s">
        <v>112</v>
      </c>
      <c r="AO188" s="8" t="s">
        <v>14</v>
      </c>
      <c r="AP188" s="8" t="s">
        <v>292</v>
      </c>
      <c r="AQ188" s="12"/>
      <c r="AR188" s="13"/>
      <c r="AS188" s="12"/>
      <c r="AT188" s="13"/>
    </row>
    <row r="189" spans="2:46" ht="189.95" customHeight="1" x14ac:dyDescent="0.25">
      <c r="B189" s="14" t="s">
        <v>494</v>
      </c>
      <c r="C189" s="2" t="s">
        <v>514</v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>
        <v>2</v>
      </c>
      <c r="O189" s="2"/>
      <c r="P189" s="2">
        <v>3</v>
      </c>
      <c r="Q189" s="2"/>
      <c r="R189" s="2">
        <v>3</v>
      </c>
      <c r="S189" s="2"/>
      <c r="T189" s="2">
        <v>1</v>
      </c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14">
        <f t="shared" si="2"/>
        <v>9</v>
      </c>
      <c r="AG189" s="8">
        <v>2014</v>
      </c>
      <c r="AH189" s="8" t="s">
        <v>199</v>
      </c>
      <c r="AI189" s="8" t="s">
        <v>140</v>
      </c>
      <c r="AJ189" s="12">
        <v>66.3</v>
      </c>
      <c r="AK189" s="12">
        <v>156</v>
      </c>
      <c r="AL189" s="8" t="s">
        <v>111</v>
      </c>
      <c r="AM189" s="8" t="s">
        <v>141</v>
      </c>
      <c r="AN189" s="8" t="s">
        <v>112</v>
      </c>
      <c r="AO189" s="8" t="s">
        <v>37</v>
      </c>
      <c r="AP189" s="8" t="s">
        <v>491</v>
      </c>
      <c r="AQ189" s="12"/>
      <c r="AR189" s="13"/>
      <c r="AS189" s="12"/>
      <c r="AT189" s="13"/>
    </row>
    <row r="190" spans="2:46" ht="189.95" customHeight="1" x14ac:dyDescent="0.25">
      <c r="B190" s="14" t="s">
        <v>495</v>
      </c>
      <c r="C190" s="2" t="s">
        <v>514</v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>
        <v>8</v>
      </c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14">
        <f t="shared" si="2"/>
        <v>8</v>
      </c>
      <c r="AG190" s="8">
        <v>2014</v>
      </c>
      <c r="AH190" s="8" t="s">
        <v>199</v>
      </c>
      <c r="AI190" s="8" t="s">
        <v>140</v>
      </c>
      <c r="AJ190" s="12">
        <v>66.3</v>
      </c>
      <c r="AK190" s="12">
        <v>156</v>
      </c>
      <c r="AL190" s="8" t="s">
        <v>111</v>
      </c>
      <c r="AM190" s="8" t="s">
        <v>141</v>
      </c>
      <c r="AN190" s="8" t="s">
        <v>112</v>
      </c>
      <c r="AO190" s="8" t="s">
        <v>37</v>
      </c>
      <c r="AP190" s="8" t="s">
        <v>491</v>
      </c>
      <c r="AQ190" s="12"/>
      <c r="AR190" s="13"/>
      <c r="AS190" s="12"/>
      <c r="AT190" s="13"/>
    </row>
    <row r="191" spans="2:46" ht="189.95" customHeight="1" x14ac:dyDescent="0.25">
      <c r="B191" s="14" t="s">
        <v>496</v>
      </c>
      <c r="C191" s="2" t="s">
        <v>514</v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>
        <v>17</v>
      </c>
      <c r="Q191" s="2"/>
      <c r="R191" s="2">
        <v>34</v>
      </c>
      <c r="S191" s="2"/>
      <c r="T191" s="2">
        <v>36</v>
      </c>
      <c r="U191" s="2"/>
      <c r="V191" s="2">
        <v>36</v>
      </c>
      <c r="W191" s="2"/>
      <c r="X191" s="2">
        <v>23</v>
      </c>
      <c r="Y191" s="2">
        <v>15</v>
      </c>
      <c r="Z191" s="2"/>
      <c r="AA191" s="2"/>
      <c r="AB191" s="2"/>
      <c r="AC191" s="2"/>
      <c r="AD191" s="2"/>
      <c r="AE191" s="2"/>
      <c r="AF191" s="14">
        <f t="shared" si="2"/>
        <v>161</v>
      </c>
      <c r="AG191" s="8">
        <v>2014</v>
      </c>
      <c r="AH191" s="8" t="s">
        <v>199</v>
      </c>
      <c r="AI191" s="8" t="s">
        <v>140</v>
      </c>
      <c r="AJ191" s="12">
        <v>128.69999999999999</v>
      </c>
      <c r="AK191" s="12">
        <v>302</v>
      </c>
      <c r="AL191" s="8" t="s">
        <v>111</v>
      </c>
      <c r="AM191" s="8" t="s">
        <v>141</v>
      </c>
      <c r="AN191" s="8" t="s">
        <v>112</v>
      </c>
      <c r="AO191" s="8" t="s">
        <v>40</v>
      </c>
      <c r="AP191" s="8" t="s">
        <v>42</v>
      </c>
      <c r="AQ191" s="12"/>
      <c r="AR191" s="13"/>
      <c r="AS191" s="12"/>
      <c r="AT191" s="13"/>
    </row>
    <row r="192" spans="2:46" ht="189.95" customHeight="1" x14ac:dyDescent="0.25">
      <c r="B192" s="14" t="s">
        <v>497</v>
      </c>
      <c r="C192" s="2" t="s">
        <v>514</v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>
        <v>15</v>
      </c>
      <c r="Q192" s="2"/>
      <c r="R192" s="2">
        <v>24</v>
      </c>
      <c r="S192" s="2"/>
      <c r="T192" s="2">
        <v>42</v>
      </c>
      <c r="U192" s="2"/>
      <c r="V192" s="2">
        <v>36</v>
      </c>
      <c r="W192" s="2"/>
      <c r="X192" s="2">
        <v>25</v>
      </c>
      <c r="Y192" s="2">
        <v>7</v>
      </c>
      <c r="Z192" s="2"/>
      <c r="AA192" s="2"/>
      <c r="AB192" s="2"/>
      <c r="AC192" s="2"/>
      <c r="AD192" s="2"/>
      <c r="AE192" s="2"/>
      <c r="AF192" s="14">
        <f t="shared" si="2"/>
        <v>149</v>
      </c>
      <c r="AG192" s="8">
        <v>2014</v>
      </c>
      <c r="AH192" s="8" t="s">
        <v>199</v>
      </c>
      <c r="AI192" s="8" t="s">
        <v>140</v>
      </c>
      <c r="AJ192" s="12">
        <v>128.69999999999999</v>
      </c>
      <c r="AK192" s="12">
        <v>302</v>
      </c>
      <c r="AL192" s="8" t="s">
        <v>111</v>
      </c>
      <c r="AM192" s="8" t="s">
        <v>141</v>
      </c>
      <c r="AN192" s="8" t="s">
        <v>112</v>
      </c>
      <c r="AO192" s="8" t="s">
        <v>40</v>
      </c>
      <c r="AP192" s="8" t="s">
        <v>42</v>
      </c>
      <c r="AQ192" s="12"/>
      <c r="AR192" s="13"/>
      <c r="AS192" s="12"/>
      <c r="AT192" s="13"/>
    </row>
    <row r="193" spans="2:46" ht="189.95" customHeight="1" x14ac:dyDescent="0.25">
      <c r="B193" s="14" t="s">
        <v>498</v>
      </c>
      <c r="C193" s="2" t="s">
        <v>514</v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>
        <v>3</v>
      </c>
      <c r="Q193" s="2"/>
      <c r="R193" s="2">
        <v>4</v>
      </c>
      <c r="S193" s="2"/>
      <c r="T193" s="2">
        <v>3</v>
      </c>
      <c r="U193" s="2"/>
      <c r="V193" s="2">
        <v>1</v>
      </c>
      <c r="W193" s="2"/>
      <c r="X193" s="2">
        <v>1</v>
      </c>
      <c r="Y193" s="2"/>
      <c r="Z193" s="2"/>
      <c r="AA193" s="2"/>
      <c r="AB193" s="2"/>
      <c r="AC193" s="2"/>
      <c r="AD193" s="2"/>
      <c r="AE193" s="2"/>
      <c r="AF193" s="14">
        <f t="shared" si="2"/>
        <v>12</v>
      </c>
      <c r="AG193" s="8">
        <v>2014</v>
      </c>
      <c r="AH193" s="8" t="s">
        <v>199</v>
      </c>
      <c r="AI193" s="8" t="s">
        <v>150</v>
      </c>
      <c r="AJ193" s="12">
        <v>170.95</v>
      </c>
      <c r="AK193" s="12">
        <v>401</v>
      </c>
      <c r="AL193" s="8" t="s">
        <v>111</v>
      </c>
      <c r="AM193" s="8" t="s">
        <v>20</v>
      </c>
      <c r="AN193" s="8" t="s">
        <v>112</v>
      </c>
      <c r="AO193" s="8" t="s">
        <v>40</v>
      </c>
      <c r="AP193" s="8" t="s">
        <v>113</v>
      </c>
      <c r="AQ193" s="12"/>
      <c r="AR193" s="13"/>
      <c r="AS193" s="12"/>
      <c r="AT193" s="13"/>
    </row>
    <row r="194" spans="2:46" ht="189.95" customHeight="1" x14ac:dyDescent="0.25">
      <c r="B194" s="14" t="s">
        <v>499</v>
      </c>
      <c r="C194" s="2" t="s">
        <v>514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3</v>
      </c>
      <c r="S194" s="2"/>
      <c r="T194" s="2">
        <v>4</v>
      </c>
      <c r="U194" s="2"/>
      <c r="V194" s="2">
        <v>2</v>
      </c>
      <c r="W194" s="2"/>
      <c r="X194" s="2">
        <v>2</v>
      </c>
      <c r="Y194" s="2"/>
      <c r="Z194" s="2"/>
      <c r="AA194" s="2"/>
      <c r="AB194" s="2"/>
      <c r="AC194" s="2"/>
      <c r="AD194" s="2"/>
      <c r="AE194" s="2"/>
      <c r="AF194" s="14">
        <f t="shared" si="2"/>
        <v>11</v>
      </c>
      <c r="AG194" s="8">
        <v>2014</v>
      </c>
      <c r="AH194" s="8" t="s">
        <v>199</v>
      </c>
      <c r="AI194" s="8" t="s">
        <v>150</v>
      </c>
      <c r="AJ194" s="12">
        <v>150.15</v>
      </c>
      <c r="AK194" s="12">
        <v>352</v>
      </c>
      <c r="AL194" s="8" t="s">
        <v>111</v>
      </c>
      <c r="AM194" s="8" t="s">
        <v>20</v>
      </c>
      <c r="AN194" s="8" t="s">
        <v>112</v>
      </c>
      <c r="AO194" s="8" t="s">
        <v>40</v>
      </c>
      <c r="AP194" s="8" t="s">
        <v>101</v>
      </c>
      <c r="AQ194" s="12"/>
      <c r="AR194" s="13"/>
      <c r="AS194" s="12"/>
      <c r="AT194" s="13"/>
    </row>
    <row r="195" spans="2:46" ht="189.95" customHeight="1" x14ac:dyDescent="0.25">
      <c r="B195" s="14" t="s">
        <v>500</v>
      </c>
      <c r="C195" s="2" t="s">
        <v>514</v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3</v>
      </c>
      <c r="S195" s="2"/>
      <c r="T195" s="2">
        <v>2</v>
      </c>
      <c r="U195" s="2"/>
      <c r="V195" s="2">
        <v>2</v>
      </c>
      <c r="W195" s="2"/>
      <c r="X195" s="2">
        <v>1</v>
      </c>
      <c r="Y195" s="2"/>
      <c r="Z195" s="2"/>
      <c r="AA195" s="2"/>
      <c r="AB195" s="2"/>
      <c r="AC195" s="2"/>
      <c r="AD195" s="2"/>
      <c r="AE195" s="2"/>
      <c r="AF195" s="14">
        <f t="shared" si="2"/>
        <v>8</v>
      </c>
      <c r="AG195" s="8">
        <v>2014</v>
      </c>
      <c r="AH195" s="8" t="s">
        <v>199</v>
      </c>
      <c r="AI195" s="8" t="s">
        <v>150</v>
      </c>
      <c r="AJ195" s="12">
        <v>126.1</v>
      </c>
      <c r="AK195" s="12">
        <v>296</v>
      </c>
      <c r="AL195" s="8" t="s">
        <v>111</v>
      </c>
      <c r="AM195" s="8" t="s">
        <v>20</v>
      </c>
      <c r="AN195" s="8" t="s">
        <v>112</v>
      </c>
      <c r="AO195" s="8" t="s">
        <v>37</v>
      </c>
      <c r="AP195" s="8" t="s">
        <v>304</v>
      </c>
      <c r="AQ195" s="12"/>
      <c r="AR195" s="13"/>
      <c r="AS195" s="12"/>
      <c r="AT195" s="13"/>
    </row>
    <row r="196" spans="2:46" ht="189.95" customHeight="1" x14ac:dyDescent="0.25">
      <c r="B196" s="14" t="s">
        <v>501</v>
      </c>
      <c r="C196" s="1" t="s">
        <v>513</v>
      </c>
      <c r="D196" s="1"/>
      <c r="E196" s="1"/>
      <c r="F196" s="1">
        <v>4</v>
      </c>
      <c r="G196" s="1">
        <v>7</v>
      </c>
      <c r="H196" s="1">
        <v>2</v>
      </c>
      <c r="I196" s="1">
        <v>8</v>
      </c>
      <c r="J196" s="1">
        <v>6</v>
      </c>
      <c r="K196" s="1">
        <v>8</v>
      </c>
      <c r="L196" s="1">
        <v>5</v>
      </c>
      <c r="M196" s="1">
        <v>5</v>
      </c>
      <c r="N196" s="1">
        <v>3</v>
      </c>
      <c r="O196" s="1"/>
      <c r="P196" s="1"/>
      <c r="Q196" s="1"/>
      <c r="R196" s="1"/>
      <c r="S196" s="1"/>
      <c r="T196" s="1"/>
      <c r="AF196" s="14">
        <f t="shared" si="2"/>
        <v>48</v>
      </c>
      <c r="AG196" s="8">
        <v>2014</v>
      </c>
      <c r="AH196" s="8" t="s">
        <v>199</v>
      </c>
      <c r="AI196" s="8" t="s">
        <v>32</v>
      </c>
      <c r="AJ196" s="12">
        <v>54.6</v>
      </c>
      <c r="AK196" s="12">
        <v>128</v>
      </c>
      <c r="AL196" s="8" t="s">
        <v>111</v>
      </c>
      <c r="AM196" s="8" t="s">
        <v>25</v>
      </c>
      <c r="AN196" s="8" t="s">
        <v>112</v>
      </c>
      <c r="AO196" s="8" t="s">
        <v>40</v>
      </c>
      <c r="AP196" s="8" t="s">
        <v>42</v>
      </c>
      <c r="AQ196" s="12"/>
      <c r="AR196" s="13"/>
      <c r="AS196" s="12"/>
      <c r="AT196" s="13"/>
    </row>
    <row r="197" spans="2:46" ht="189.95" customHeight="1" x14ac:dyDescent="0.25">
      <c r="B197" s="14" t="s">
        <v>503</v>
      </c>
      <c r="C197" s="2" t="s">
        <v>514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>
        <v>8</v>
      </c>
      <c r="Q197" s="2"/>
      <c r="R197" s="2">
        <v>16</v>
      </c>
      <c r="S197" s="2"/>
      <c r="T197" s="2">
        <v>21</v>
      </c>
      <c r="U197" s="2"/>
      <c r="V197" s="2">
        <v>18</v>
      </c>
      <c r="W197" s="2"/>
      <c r="X197" s="2">
        <v>16</v>
      </c>
      <c r="Y197" s="2">
        <v>8</v>
      </c>
      <c r="Z197" s="2"/>
      <c r="AA197" s="2"/>
      <c r="AB197" s="2"/>
      <c r="AC197" s="2"/>
      <c r="AD197" s="2"/>
      <c r="AE197" s="2"/>
      <c r="AF197" s="14">
        <f t="shared" si="2"/>
        <v>87</v>
      </c>
      <c r="AG197" s="8">
        <v>2014</v>
      </c>
      <c r="AH197" s="8" t="s">
        <v>199</v>
      </c>
      <c r="AI197" s="8" t="s">
        <v>109</v>
      </c>
      <c r="AJ197" s="12">
        <v>102.05</v>
      </c>
      <c r="AK197" s="12">
        <v>239</v>
      </c>
      <c r="AL197" s="8" t="s">
        <v>111</v>
      </c>
      <c r="AM197" s="8" t="s">
        <v>53</v>
      </c>
      <c r="AN197" s="8" t="s">
        <v>112</v>
      </c>
      <c r="AO197" s="8" t="s">
        <v>40</v>
      </c>
      <c r="AP197" s="8" t="s">
        <v>42</v>
      </c>
      <c r="AQ197" s="12"/>
      <c r="AR197" s="13"/>
      <c r="AS197" s="12"/>
      <c r="AT197" s="13"/>
    </row>
    <row r="198" spans="2:46" ht="189.95" customHeight="1" x14ac:dyDescent="0.25">
      <c r="B198" s="14" t="s">
        <v>504</v>
      </c>
      <c r="C198" s="2" t="s">
        <v>514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>
        <v>1</v>
      </c>
      <c r="Q198" s="2"/>
      <c r="R198" s="2">
        <v>1</v>
      </c>
      <c r="S198" s="2"/>
      <c r="T198" s="2">
        <v>2</v>
      </c>
      <c r="U198" s="2"/>
      <c r="V198" s="2">
        <v>2</v>
      </c>
      <c r="W198" s="2"/>
      <c r="X198" s="2">
        <v>4</v>
      </c>
      <c r="Y198" s="2"/>
      <c r="Z198" s="2"/>
      <c r="AA198" s="2"/>
      <c r="AB198" s="2"/>
      <c r="AC198" s="2"/>
      <c r="AD198" s="2"/>
      <c r="AE198" s="2"/>
      <c r="AF198" s="14">
        <f t="shared" si="2"/>
        <v>10</v>
      </c>
      <c r="AG198" s="8">
        <v>2014</v>
      </c>
      <c r="AH198" s="8" t="s">
        <v>199</v>
      </c>
      <c r="AI198" s="8" t="s">
        <v>109</v>
      </c>
      <c r="AJ198" s="12">
        <v>92.95</v>
      </c>
      <c r="AK198" s="12">
        <v>218</v>
      </c>
      <c r="AL198" s="8" t="s">
        <v>111</v>
      </c>
      <c r="AM198" s="8" t="s">
        <v>53</v>
      </c>
      <c r="AN198" s="8" t="s">
        <v>112</v>
      </c>
      <c r="AO198" s="8" t="s">
        <v>37</v>
      </c>
      <c r="AP198" s="8" t="s">
        <v>476</v>
      </c>
      <c r="AQ198" s="12"/>
      <c r="AR198" s="13"/>
      <c r="AS198" s="12"/>
      <c r="AT198" s="13"/>
    </row>
    <row r="199" spans="2:46" ht="189.95" customHeight="1" x14ac:dyDescent="0.25">
      <c r="B199" s="14" t="s">
        <v>505</v>
      </c>
      <c r="C199" s="2" t="s">
        <v>514</v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>
        <v>3</v>
      </c>
      <c r="Q199" s="2"/>
      <c r="R199" s="2">
        <v>5</v>
      </c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14">
        <f t="shared" si="2"/>
        <v>8</v>
      </c>
      <c r="AG199" s="8">
        <v>2014</v>
      </c>
      <c r="AH199" s="8" t="s">
        <v>199</v>
      </c>
      <c r="AI199" s="8" t="s">
        <v>140</v>
      </c>
      <c r="AJ199" s="12">
        <v>157.94999999999999</v>
      </c>
      <c r="AK199" s="12">
        <v>370</v>
      </c>
      <c r="AL199" s="8" t="s">
        <v>111</v>
      </c>
      <c r="AM199" s="8" t="s">
        <v>141</v>
      </c>
      <c r="AN199" s="8" t="s">
        <v>112</v>
      </c>
      <c r="AO199" s="8" t="s">
        <v>14</v>
      </c>
      <c r="AP199" s="8" t="s">
        <v>492</v>
      </c>
      <c r="AQ199" s="12"/>
      <c r="AR199" s="13"/>
      <c r="AS199" s="12"/>
      <c r="AT199" s="13"/>
    </row>
    <row r="200" spans="2:46" ht="189.95" customHeight="1" x14ac:dyDescent="0.25">
      <c r="B200" s="14" t="s">
        <v>506</v>
      </c>
      <c r="C200" s="2" t="s">
        <v>514</v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>
        <v>5</v>
      </c>
      <c r="Q200" s="2"/>
      <c r="R200" s="2">
        <v>6</v>
      </c>
      <c r="S200" s="2"/>
      <c r="T200" s="2">
        <v>9</v>
      </c>
      <c r="U200" s="2"/>
      <c r="V200" s="2">
        <v>21</v>
      </c>
      <c r="W200" s="2"/>
      <c r="X200" s="2"/>
      <c r="Y200" s="2"/>
      <c r="Z200" s="2"/>
      <c r="AA200" s="2"/>
      <c r="AB200" s="2"/>
      <c r="AC200" s="2"/>
      <c r="AD200" s="2"/>
      <c r="AE200" s="2"/>
      <c r="AF200" s="14">
        <f t="shared" ref="AF200:AF263" si="3">SUM(D200:AE200)</f>
        <v>41</v>
      </c>
      <c r="AG200" s="8">
        <v>2014</v>
      </c>
      <c r="AH200" s="8" t="s">
        <v>199</v>
      </c>
      <c r="AI200" s="8" t="s">
        <v>140</v>
      </c>
      <c r="AJ200" s="12">
        <v>75.400000000000006</v>
      </c>
      <c r="AK200" s="12">
        <v>177</v>
      </c>
      <c r="AL200" s="8" t="s">
        <v>111</v>
      </c>
      <c r="AM200" s="8" t="s">
        <v>141</v>
      </c>
      <c r="AN200" s="8" t="s">
        <v>112</v>
      </c>
      <c r="AO200" s="8" t="s">
        <v>37</v>
      </c>
      <c r="AP200" s="8" t="s">
        <v>502</v>
      </c>
      <c r="AQ200" s="12"/>
      <c r="AR200" s="13"/>
      <c r="AS200" s="12"/>
      <c r="AT200" s="13"/>
    </row>
    <row r="201" spans="2:46" ht="189.95" customHeight="1" x14ac:dyDescent="0.25">
      <c r="B201" s="14" t="s">
        <v>507</v>
      </c>
      <c r="C201" s="2" t="s">
        <v>514</v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5</v>
      </c>
      <c r="S201" s="2"/>
      <c r="T201" s="2">
        <v>3</v>
      </c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14">
        <f t="shared" si="3"/>
        <v>8</v>
      </c>
      <c r="AG201" s="8">
        <v>2014</v>
      </c>
      <c r="AH201" s="8" t="s">
        <v>199</v>
      </c>
      <c r="AI201" s="8" t="s">
        <v>150</v>
      </c>
      <c r="AJ201" s="12">
        <v>131.30000000000001</v>
      </c>
      <c r="AK201" s="12">
        <v>308</v>
      </c>
      <c r="AL201" s="8" t="s">
        <v>111</v>
      </c>
      <c r="AM201" s="8" t="s">
        <v>20</v>
      </c>
      <c r="AN201" s="8" t="s">
        <v>112</v>
      </c>
      <c r="AO201" s="8" t="s">
        <v>40</v>
      </c>
      <c r="AP201" s="8" t="s">
        <v>113</v>
      </c>
      <c r="AQ201" s="12"/>
      <c r="AR201" s="13"/>
      <c r="AS201" s="12"/>
      <c r="AT201" s="13"/>
    </row>
    <row r="202" spans="2:46" ht="189.95" customHeight="1" x14ac:dyDescent="0.25">
      <c r="B202" s="14" t="s">
        <v>509</v>
      </c>
      <c r="C202" s="3" t="s">
        <v>518</v>
      </c>
      <c r="D202" s="3">
        <v>18</v>
      </c>
      <c r="E202" s="3">
        <v>36</v>
      </c>
      <c r="F202" s="3">
        <v>32</v>
      </c>
      <c r="G202" s="3">
        <v>19</v>
      </c>
      <c r="H202" s="3">
        <v>18</v>
      </c>
      <c r="I202" s="3"/>
      <c r="J202" s="3"/>
      <c r="K202" s="3"/>
      <c r="L202" s="3"/>
      <c r="AF202" s="14">
        <f t="shared" si="3"/>
        <v>123</v>
      </c>
      <c r="AG202" s="8">
        <v>2014</v>
      </c>
      <c r="AH202" s="8" t="s">
        <v>199</v>
      </c>
      <c r="AI202" s="8" t="s">
        <v>508</v>
      </c>
      <c r="AJ202" s="12">
        <v>29.9</v>
      </c>
      <c r="AK202" s="12">
        <v>70</v>
      </c>
      <c r="AL202" s="8" t="s">
        <v>111</v>
      </c>
      <c r="AM202" s="8" t="s">
        <v>82</v>
      </c>
      <c r="AN202" s="8" t="s">
        <v>112</v>
      </c>
      <c r="AO202" s="8" t="s">
        <v>14</v>
      </c>
      <c r="AP202" s="8" t="s">
        <v>209</v>
      </c>
      <c r="AQ202" s="12"/>
      <c r="AR202" s="13"/>
      <c r="AS202" s="12"/>
      <c r="AT202" s="13"/>
    </row>
    <row r="203" spans="2:46" ht="189.95" customHeight="1" x14ac:dyDescent="0.25">
      <c r="B203" s="14" t="s">
        <v>510</v>
      </c>
      <c r="C203" s="3" t="s">
        <v>518</v>
      </c>
      <c r="D203" s="3">
        <v>11</v>
      </c>
      <c r="E203" s="3">
        <v>18</v>
      </c>
      <c r="F203" s="3">
        <v>18</v>
      </c>
      <c r="G203" s="3">
        <v>11</v>
      </c>
      <c r="H203" s="3">
        <v>16</v>
      </c>
      <c r="I203" s="3"/>
      <c r="J203" s="3"/>
      <c r="K203" s="3"/>
      <c r="L203" s="3"/>
      <c r="AF203" s="14">
        <f t="shared" si="3"/>
        <v>74</v>
      </c>
      <c r="AG203" s="8">
        <v>2014</v>
      </c>
      <c r="AH203" s="8" t="s">
        <v>199</v>
      </c>
      <c r="AI203" s="8" t="s">
        <v>508</v>
      </c>
      <c r="AJ203" s="12">
        <v>29.9</v>
      </c>
      <c r="AK203" s="12">
        <v>70</v>
      </c>
      <c r="AL203" s="8" t="s">
        <v>111</v>
      </c>
      <c r="AM203" s="8" t="s">
        <v>82</v>
      </c>
      <c r="AN203" s="8" t="s">
        <v>112</v>
      </c>
      <c r="AO203" s="8" t="s">
        <v>14</v>
      </c>
      <c r="AP203" s="8" t="s">
        <v>209</v>
      </c>
      <c r="AQ203" s="12"/>
      <c r="AR203" s="13"/>
      <c r="AS203" s="12"/>
      <c r="AT203" s="13"/>
    </row>
    <row r="204" spans="2:46" ht="189.95" customHeight="1" x14ac:dyDescent="0.25">
      <c r="B204" s="14" t="s">
        <v>511</v>
      </c>
      <c r="C204" s="3" t="s">
        <v>518</v>
      </c>
      <c r="D204" s="3">
        <v>4</v>
      </c>
      <c r="E204" s="3">
        <v>20</v>
      </c>
      <c r="F204" s="3">
        <v>26</v>
      </c>
      <c r="G204" s="3">
        <v>5</v>
      </c>
      <c r="H204" s="3">
        <v>18</v>
      </c>
      <c r="I204" s="3"/>
      <c r="J204" s="3"/>
      <c r="K204" s="3"/>
      <c r="L204" s="3"/>
      <c r="AF204" s="14">
        <f t="shared" si="3"/>
        <v>73</v>
      </c>
      <c r="AG204" s="8">
        <v>2014</v>
      </c>
      <c r="AH204" s="8" t="s">
        <v>199</v>
      </c>
      <c r="AI204" s="8" t="s">
        <v>508</v>
      </c>
      <c r="AJ204" s="12">
        <v>29.9</v>
      </c>
      <c r="AK204" s="12">
        <v>70</v>
      </c>
      <c r="AL204" s="8" t="s">
        <v>111</v>
      </c>
      <c r="AM204" s="8" t="s">
        <v>82</v>
      </c>
      <c r="AN204" s="8" t="s">
        <v>112</v>
      </c>
      <c r="AO204" s="8" t="s">
        <v>14</v>
      </c>
      <c r="AP204" s="8" t="s">
        <v>209</v>
      </c>
      <c r="AQ204" s="12"/>
      <c r="AR204" s="13"/>
      <c r="AS204" s="12"/>
      <c r="AT204" s="13"/>
    </row>
    <row r="205" spans="2:46" ht="189.95" customHeight="1" x14ac:dyDescent="0.25">
      <c r="B205" s="14" t="s">
        <v>512</v>
      </c>
      <c r="C205" s="3" t="s">
        <v>518</v>
      </c>
      <c r="D205" s="3">
        <v>2</v>
      </c>
      <c r="E205" s="3">
        <v>4</v>
      </c>
      <c r="F205" s="3">
        <v>12</v>
      </c>
      <c r="G205" s="3"/>
      <c r="H205" s="3">
        <v>10</v>
      </c>
      <c r="I205" s="3"/>
      <c r="J205" s="3"/>
      <c r="K205" s="3"/>
      <c r="L205" s="3"/>
      <c r="AF205" s="14">
        <f t="shared" si="3"/>
        <v>28</v>
      </c>
      <c r="AG205" s="8">
        <v>2014</v>
      </c>
      <c r="AH205" s="8" t="s">
        <v>199</v>
      </c>
      <c r="AI205" s="8" t="s">
        <v>508</v>
      </c>
      <c r="AJ205" s="12">
        <v>29.9</v>
      </c>
      <c r="AK205" s="12">
        <v>70</v>
      </c>
      <c r="AL205" s="8" t="s">
        <v>111</v>
      </c>
      <c r="AM205" s="8" t="s">
        <v>82</v>
      </c>
      <c r="AN205" s="8" t="s">
        <v>112</v>
      </c>
      <c r="AO205" s="8" t="s">
        <v>14</v>
      </c>
      <c r="AP205" s="8" t="s">
        <v>209</v>
      </c>
      <c r="AQ205" s="12"/>
      <c r="AR205" s="13"/>
      <c r="AS205" s="12"/>
      <c r="AT205" s="13"/>
    </row>
    <row r="206" spans="2:46" ht="189.95" customHeight="1" x14ac:dyDescent="0.25">
      <c r="B206" s="14" t="s">
        <v>27</v>
      </c>
      <c r="C206" s="1" t="s">
        <v>513</v>
      </c>
      <c r="D206" s="1"/>
      <c r="E206" s="1"/>
      <c r="F206" s="1"/>
      <c r="G206" s="1"/>
      <c r="H206" s="1"/>
      <c r="I206" s="1"/>
      <c r="J206" s="1"/>
      <c r="K206" s="1">
        <v>1</v>
      </c>
      <c r="L206" s="1">
        <v>3</v>
      </c>
      <c r="M206" s="1">
        <v>1</v>
      </c>
      <c r="N206" s="1">
        <v>2</v>
      </c>
      <c r="O206" s="1">
        <v>1</v>
      </c>
      <c r="P206" s="1"/>
      <c r="Q206" s="1">
        <v>3</v>
      </c>
      <c r="R206" s="1"/>
      <c r="S206" s="1"/>
      <c r="T206" s="1"/>
      <c r="AF206" s="14">
        <f t="shared" si="3"/>
        <v>11</v>
      </c>
      <c r="AG206" s="8">
        <v>2012</v>
      </c>
      <c r="AH206" s="8" t="s">
        <v>11</v>
      </c>
      <c r="AI206" s="8" t="s">
        <v>24</v>
      </c>
      <c r="AJ206" s="12">
        <v>50.7</v>
      </c>
      <c r="AK206" s="12">
        <v>119</v>
      </c>
      <c r="AL206" s="8" t="s">
        <v>12</v>
      </c>
      <c r="AM206" s="8" t="s">
        <v>25</v>
      </c>
      <c r="AN206" s="8" t="s">
        <v>13</v>
      </c>
      <c r="AO206" s="8" t="s">
        <v>21</v>
      </c>
      <c r="AP206" s="8" t="s">
        <v>16</v>
      </c>
      <c r="AQ206" s="12"/>
      <c r="AR206" s="13"/>
      <c r="AS206" s="12"/>
      <c r="AT206" s="13"/>
    </row>
    <row r="207" spans="2:46" ht="189.95" customHeight="1" x14ac:dyDescent="0.25">
      <c r="B207" s="14" t="s">
        <v>30</v>
      </c>
      <c r="C207" s="2" t="s">
        <v>514</v>
      </c>
      <c r="D207" s="2"/>
      <c r="E207" s="2"/>
      <c r="F207" s="2"/>
      <c r="G207" s="2"/>
      <c r="H207" s="2"/>
      <c r="I207" s="2"/>
      <c r="J207" s="2">
        <v>2</v>
      </c>
      <c r="K207" s="2">
        <v>1</v>
      </c>
      <c r="L207" s="2">
        <v>1</v>
      </c>
      <c r="M207" s="2">
        <v>1</v>
      </c>
      <c r="N207" s="2">
        <v>1</v>
      </c>
      <c r="O207" s="2"/>
      <c r="P207" s="2">
        <v>1</v>
      </c>
      <c r="Q207" s="2"/>
      <c r="R207" s="2">
        <v>1</v>
      </c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14">
        <f t="shared" si="3"/>
        <v>8</v>
      </c>
      <c r="AG207" s="8">
        <v>2012</v>
      </c>
      <c r="AH207" s="8" t="s">
        <v>11</v>
      </c>
      <c r="AI207" s="8" t="s">
        <v>28</v>
      </c>
      <c r="AJ207" s="12">
        <v>67.599999999999994</v>
      </c>
      <c r="AK207" s="12">
        <v>159</v>
      </c>
      <c r="AL207" s="8" t="s">
        <v>12</v>
      </c>
      <c r="AM207" s="8" t="s">
        <v>25</v>
      </c>
      <c r="AN207" s="8" t="s">
        <v>13</v>
      </c>
      <c r="AO207" s="8" t="s">
        <v>21</v>
      </c>
      <c r="AP207" s="8" t="s">
        <v>29</v>
      </c>
      <c r="AQ207" s="12"/>
      <c r="AR207" s="13"/>
      <c r="AS207" s="12"/>
      <c r="AT207" s="13"/>
    </row>
    <row r="208" spans="2:46" ht="189.95" customHeight="1" x14ac:dyDescent="0.25">
      <c r="B208" s="14" t="s">
        <v>31</v>
      </c>
      <c r="C208" s="2" t="s">
        <v>514</v>
      </c>
      <c r="D208" s="2"/>
      <c r="E208" s="2"/>
      <c r="F208" s="2"/>
      <c r="G208" s="2"/>
      <c r="H208" s="2"/>
      <c r="I208" s="2"/>
      <c r="J208" s="2">
        <v>2</v>
      </c>
      <c r="K208" s="2">
        <v>2</v>
      </c>
      <c r="L208" s="2">
        <v>2</v>
      </c>
      <c r="M208" s="2">
        <v>2</v>
      </c>
      <c r="N208" s="2">
        <v>2</v>
      </c>
      <c r="O208" s="2"/>
      <c r="P208" s="2">
        <v>2</v>
      </c>
      <c r="Q208" s="2"/>
      <c r="R208" s="2">
        <v>2</v>
      </c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14">
        <f t="shared" si="3"/>
        <v>14</v>
      </c>
      <c r="AG208" s="8">
        <v>2012</v>
      </c>
      <c r="AH208" s="8" t="s">
        <v>11</v>
      </c>
      <c r="AI208" s="8" t="s">
        <v>28</v>
      </c>
      <c r="AJ208" s="12">
        <v>61.1</v>
      </c>
      <c r="AK208" s="12">
        <v>143</v>
      </c>
      <c r="AL208" s="8" t="s">
        <v>12</v>
      </c>
      <c r="AM208" s="8" t="s">
        <v>25</v>
      </c>
      <c r="AN208" s="8" t="s">
        <v>13</v>
      </c>
      <c r="AO208" s="8" t="s">
        <v>21</v>
      </c>
      <c r="AP208" s="8" t="s">
        <v>29</v>
      </c>
      <c r="AQ208" s="12"/>
      <c r="AR208" s="13"/>
      <c r="AS208" s="12"/>
      <c r="AT208" s="13"/>
    </row>
    <row r="209" spans="2:46" ht="189.95" customHeight="1" x14ac:dyDescent="0.25">
      <c r="B209" s="14" t="s">
        <v>33</v>
      </c>
      <c r="C209" s="1" t="s">
        <v>513</v>
      </c>
      <c r="D209" s="1"/>
      <c r="E209" s="1"/>
      <c r="F209" s="1"/>
      <c r="G209" s="1"/>
      <c r="H209" s="1"/>
      <c r="I209" s="1"/>
      <c r="J209" s="1"/>
      <c r="K209" s="1">
        <v>1</v>
      </c>
      <c r="L209" s="1">
        <v>9</v>
      </c>
      <c r="M209" s="1"/>
      <c r="N209" s="1"/>
      <c r="O209" s="1"/>
      <c r="P209" s="1">
        <v>1</v>
      </c>
      <c r="Q209" s="1"/>
      <c r="R209" s="1"/>
      <c r="S209" s="1"/>
      <c r="T209" s="1"/>
      <c r="AF209" s="14">
        <f t="shared" si="3"/>
        <v>11</v>
      </c>
      <c r="AG209" s="8">
        <v>2012</v>
      </c>
      <c r="AH209" s="8" t="s">
        <v>11</v>
      </c>
      <c r="AI209" s="8" t="s">
        <v>32</v>
      </c>
      <c r="AJ209" s="12">
        <v>54.6</v>
      </c>
      <c r="AK209" s="12">
        <v>128</v>
      </c>
      <c r="AL209" s="8" t="s">
        <v>12</v>
      </c>
      <c r="AM209" s="8" t="s">
        <v>25</v>
      </c>
      <c r="AN209" s="8" t="s">
        <v>13</v>
      </c>
      <c r="AO209" s="8" t="s">
        <v>21</v>
      </c>
      <c r="AP209" s="8" t="s">
        <v>16</v>
      </c>
      <c r="AQ209" s="12"/>
      <c r="AR209" s="13"/>
      <c r="AS209" s="12"/>
      <c r="AT209" s="13"/>
    </row>
    <row r="210" spans="2:46" ht="189.95" customHeight="1" x14ac:dyDescent="0.25">
      <c r="B210" s="14" t="s">
        <v>36</v>
      </c>
      <c r="C210" s="1" t="s">
        <v>513</v>
      </c>
      <c r="D210" s="1"/>
      <c r="E210" s="1"/>
      <c r="F210" s="1"/>
      <c r="G210" s="1"/>
      <c r="H210" s="1"/>
      <c r="I210" s="1"/>
      <c r="J210" s="1">
        <v>4</v>
      </c>
      <c r="K210" s="1">
        <v>1</v>
      </c>
      <c r="L210" s="1">
        <v>5</v>
      </c>
      <c r="M210" s="1">
        <v>4</v>
      </c>
      <c r="N210" s="1">
        <v>15</v>
      </c>
      <c r="O210" s="1">
        <v>7</v>
      </c>
      <c r="P210" s="1">
        <v>15</v>
      </c>
      <c r="Q210" s="1">
        <v>9</v>
      </c>
      <c r="R210" s="1">
        <v>4</v>
      </c>
      <c r="S210" s="1"/>
      <c r="T210" s="1"/>
      <c r="AF210" s="14">
        <f t="shared" si="3"/>
        <v>64</v>
      </c>
      <c r="AG210" s="8">
        <v>2012</v>
      </c>
      <c r="AH210" s="8" t="s">
        <v>11</v>
      </c>
      <c r="AI210" s="8" t="s">
        <v>35</v>
      </c>
      <c r="AJ210" s="12">
        <v>91</v>
      </c>
      <c r="AK210" s="12">
        <v>213</v>
      </c>
      <c r="AL210" s="8" t="s">
        <v>12</v>
      </c>
      <c r="AM210" s="8" t="s">
        <v>25</v>
      </c>
      <c r="AN210" s="8" t="s">
        <v>13</v>
      </c>
      <c r="AO210" s="8" t="s">
        <v>37</v>
      </c>
      <c r="AP210" s="8" t="s">
        <v>16</v>
      </c>
      <c r="AQ210" s="12"/>
      <c r="AR210" s="13"/>
      <c r="AS210" s="12"/>
      <c r="AT210" s="13"/>
    </row>
    <row r="211" spans="2:46" ht="189.95" customHeight="1" x14ac:dyDescent="0.25">
      <c r="B211" s="14" t="s">
        <v>43</v>
      </c>
      <c r="C211" s="1" t="s">
        <v>513</v>
      </c>
      <c r="D211" s="1"/>
      <c r="E211" s="1"/>
      <c r="F211" s="1"/>
      <c r="G211" s="1"/>
      <c r="H211" s="1">
        <v>1</v>
      </c>
      <c r="I211" s="1">
        <v>1</v>
      </c>
      <c r="J211" s="1">
        <v>4</v>
      </c>
      <c r="K211" s="1">
        <v>4</v>
      </c>
      <c r="L211" s="1">
        <v>10</v>
      </c>
      <c r="M211" s="1">
        <v>11</v>
      </c>
      <c r="N211" s="1">
        <v>19</v>
      </c>
      <c r="O211" s="1">
        <v>11</v>
      </c>
      <c r="P211" s="1">
        <v>18</v>
      </c>
      <c r="Q211" s="1">
        <v>11</v>
      </c>
      <c r="R211" s="1">
        <v>11</v>
      </c>
      <c r="S211" s="1">
        <v>4</v>
      </c>
      <c r="T211" s="1">
        <v>2</v>
      </c>
      <c r="AF211" s="14">
        <f t="shared" si="3"/>
        <v>107</v>
      </c>
      <c r="AG211" s="8">
        <v>2012</v>
      </c>
      <c r="AH211" s="8" t="s">
        <v>11</v>
      </c>
      <c r="AI211" s="8" t="s">
        <v>41</v>
      </c>
      <c r="AJ211" s="12">
        <v>124.8</v>
      </c>
      <c r="AK211" s="12">
        <v>293</v>
      </c>
      <c r="AL211" s="8" t="s">
        <v>12</v>
      </c>
      <c r="AM211" s="8" t="s">
        <v>25</v>
      </c>
      <c r="AN211" s="8" t="s">
        <v>13</v>
      </c>
      <c r="AO211" s="8" t="s">
        <v>40</v>
      </c>
      <c r="AP211" s="8" t="s">
        <v>16</v>
      </c>
      <c r="AQ211" s="12"/>
      <c r="AR211" s="13"/>
      <c r="AS211" s="12"/>
      <c r="AT211" s="13"/>
    </row>
    <row r="212" spans="2:46" ht="189.95" customHeight="1" x14ac:dyDescent="0.25">
      <c r="B212" s="14" t="s">
        <v>46</v>
      </c>
      <c r="C212" s="1" t="s">
        <v>513</v>
      </c>
      <c r="D212" s="1"/>
      <c r="E212" s="1"/>
      <c r="F212" s="1"/>
      <c r="G212" s="1"/>
      <c r="H212" s="1"/>
      <c r="I212" s="1">
        <v>1</v>
      </c>
      <c r="J212" s="1">
        <v>2</v>
      </c>
      <c r="K212" s="1">
        <v>1</v>
      </c>
      <c r="L212" s="1">
        <v>5</v>
      </c>
      <c r="M212" s="1">
        <v>1</v>
      </c>
      <c r="N212" s="1">
        <v>4</v>
      </c>
      <c r="O212" s="1">
        <v>6</v>
      </c>
      <c r="P212" s="1">
        <v>4</v>
      </c>
      <c r="Q212" s="1">
        <v>3</v>
      </c>
      <c r="R212" s="1">
        <v>2</v>
      </c>
      <c r="S212" s="1"/>
      <c r="T212" s="1"/>
      <c r="AF212" s="14">
        <f t="shared" si="3"/>
        <v>29</v>
      </c>
      <c r="AG212" s="8">
        <v>2012</v>
      </c>
      <c r="AH212" s="8" t="s">
        <v>11</v>
      </c>
      <c r="AI212" s="8" t="s">
        <v>44</v>
      </c>
      <c r="AJ212" s="12">
        <v>89.7</v>
      </c>
      <c r="AK212" s="12">
        <v>210</v>
      </c>
      <c r="AL212" s="8" t="s">
        <v>12</v>
      </c>
      <c r="AM212" s="8" t="s">
        <v>25</v>
      </c>
      <c r="AN212" s="8" t="s">
        <v>13</v>
      </c>
      <c r="AO212" s="8" t="s">
        <v>40</v>
      </c>
      <c r="AP212" s="8" t="s">
        <v>26</v>
      </c>
      <c r="AQ212" s="12"/>
      <c r="AR212" s="13"/>
      <c r="AS212" s="12"/>
      <c r="AT212" s="13"/>
    </row>
    <row r="213" spans="2:46" ht="189.95" customHeight="1" x14ac:dyDescent="0.25">
      <c r="B213" s="14" t="s">
        <v>47</v>
      </c>
      <c r="C213" s="1" t="s">
        <v>513</v>
      </c>
      <c r="D213" s="1"/>
      <c r="E213" s="1"/>
      <c r="F213" s="1"/>
      <c r="G213" s="1"/>
      <c r="H213" s="1"/>
      <c r="I213" s="1"/>
      <c r="J213" s="1">
        <v>5</v>
      </c>
      <c r="K213" s="1">
        <v>6</v>
      </c>
      <c r="L213" s="1">
        <v>6</v>
      </c>
      <c r="M213" s="1">
        <v>6</v>
      </c>
      <c r="N213" s="1">
        <v>11</v>
      </c>
      <c r="O213" s="1">
        <v>4</v>
      </c>
      <c r="P213" s="1">
        <v>16</v>
      </c>
      <c r="Q213" s="1">
        <v>8</v>
      </c>
      <c r="R213" s="1">
        <v>8</v>
      </c>
      <c r="S213" s="1"/>
      <c r="T213" s="1"/>
      <c r="AF213" s="14">
        <f t="shared" si="3"/>
        <v>70</v>
      </c>
      <c r="AG213" s="8">
        <v>2012</v>
      </c>
      <c r="AH213" s="8" t="s">
        <v>11</v>
      </c>
      <c r="AI213" s="8" t="s">
        <v>44</v>
      </c>
      <c r="AJ213" s="12">
        <v>61.1</v>
      </c>
      <c r="AK213" s="12">
        <v>143</v>
      </c>
      <c r="AL213" s="8" t="s">
        <v>12</v>
      </c>
      <c r="AM213" s="8" t="s">
        <v>25</v>
      </c>
      <c r="AN213" s="8" t="s">
        <v>13</v>
      </c>
      <c r="AO213" s="8" t="s">
        <v>14</v>
      </c>
      <c r="AP213" s="8" t="s">
        <v>16</v>
      </c>
      <c r="AQ213" s="12"/>
      <c r="AR213" s="13"/>
      <c r="AS213" s="12"/>
      <c r="AT213" s="13"/>
    </row>
    <row r="214" spans="2:46" ht="189.95" customHeight="1" x14ac:dyDescent="0.25">
      <c r="B214" s="14" t="s">
        <v>45</v>
      </c>
      <c r="C214" s="1" t="s">
        <v>513</v>
      </c>
      <c r="D214" s="1"/>
      <c r="E214" s="1"/>
      <c r="F214" s="1"/>
      <c r="G214" s="1"/>
      <c r="H214" s="1">
        <v>1</v>
      </c>
      <c r="I214" s="1">
        <v>1</v>
      </c>
      <c r="J214" s="1">
        <v>4</v>
      </c>
      <c r="K214" s="1">
        <v>4</v>
      </c>
      <c r="L214" s="1">
        <v>3</v>
      </c>
      <c r="M214" s="1">
        <v>2</v>
      </c>
      <c r="N214" s="1">
        <v>4</v>
      </c>
      <c r="O214" s="1">
        <v>2</v>
      </c>
      <c r="P214" s="1"/>
      <c r="Q214" s="1"/>
      <c r="R214" s="1"/>
      <c r="S214" s="1">
        <v>1</v>
      </c>
      <c r="T214" s="1"/>
      <c r="AF214" s="14">
        <f t="shared" si="3"/>
        <v>22</v>
      </c>
      <c r="AG214" s="8">
        <v>2012</v>
      </c>
      <c r="AH214" s="8" t="s">
        <v>11</v>
      </c>
      <c r="AI214" s="8" t="s">
        <v>44</v>
      </c>
      <c r="AJ214" s="12">
        <v>91</v>
      </c>
      <c r="AK214" s="12">
        <v>213</v>
      </c>
      <c r="AL214" s="8" t="s">
        <v>12</v>
      </c>
      <c r="AM214" s="8" t="s">
        <v>25</v>
      </c>
      <c r="AN214" s="8" t="s">
        <v>13</v>
      </c>
      <c r="AO214" s="8" t="s">
        <v>38</v>
      </c>
      <c r="AP214" s="8" t="s">
        <v>26</v>
      </c>
      <c r="AQ214" s="12"/>
      <c r="AR214" s="13"/>
      <c r="AS214" s="12"/>
      <c r="AT214" s="13"/>
    </row>
    <row r="215" spans="2:46" ht="189.95" customHeight="1" x14ac:dyDescent="0.25">
      <c r="B215" s="14" t="s">
        <v>51</v>
      </c>
      <c r="C215" s="1" t="s">
        <v>513</v>
      </c>
      <c r="D215" s="1"/>
      <c r="E215" s="1"/>
      <c r="F215" s="1"/>
      <c r="G215" s="1"/>
      <c r="H215" s="1"/>
      <c r="I215" s="1"/>
      <c r="J215" s="1"/>
      <c r="K215" s="1">
        <v>1</v>
      </c>
      <c r="L215" s="1"/>
      <c r="M215" s="1">
        <v>1</v>
      </c>
      <c r="N215" s="1">
        <v>2</v>
      </c>
      <c r="O215" s="1">
        <v>1</v>
      </c>
      <c r="P215" s="1">
        <v>1</v>
      </c>
      <c r="Q215" s="1">
        <v>2</v>
      </c>
      <c r="R215" s="1">
        <v>2</v>
      </c>
      <c r="S215" s="1">
        <v>2</v>
      </c>
      <c r="T215" s="1">
        <v>1</v>
      </c>
      <c r="AF215" s="14">
        <f t="shared" si="3"/>
        <v>13</v>
      </c>
      <c r="AG215" s="8">
        <v>2012</v>
      </c>
      <c r="AH215" s="8" t="s">
        <v>11</v>
      </c>
      <c r="AI215" s="8" t="s">
        <v>49</v>
      </c>
      <c r="AJ215" s="12">
        <v>58.5</v>
      </c>
      <c r="AK215" s="12">
        <v>137</v>
      </c>
      <c r="AL215" s="8" t="s">
        <v>12</v>
      </c>
      <c r="AM215" s="8" t="s">
        <v>25</v>
      </c>
      <c r="AN215" s="8" t="s">
        <v>13</v>
      </c>
      <c r="AO215" s="8" t="s">
        <v>14</v>
      </c>
      <c r="AP215" s="8" t="s">
        <v>16</v>
      </c>
      <c r="AQ215" s="12"/>
      <c r="AR215" s="13"/>
      <c r="AS215" s="12"/>
      <c r="AT215" s="13"/>
    </row>
    <row r="216" spans="2:46" ht="189.95" customHeight="1" x14ac:dyDescent="0.25">
      <c r="B216" s="14" t="s">
        <v>50</v>
      </c>
      <c r="C216" s="1" t="s">
        <v>513</v>
      </c>
      <c r="D216" s="1"/>
      <c r="E216" s="1"/>
      <c r="F216" s="1"/>
      <c r="G216" s="1"/>
      <c r="H216" s="1">
        <v>2</v>
      </c>
      <c r="I216" s="1">
        <v>12</v>
      </c>
      <c r="J216" s="1">
        <v>18</v>
      </c>
      <c r="K216" s="1">
        <v>23</v>
      </c>
      <c r="L216" s="1">
        <v>52</v>
      </c>
      <c r="M216" s="1">
        <v>50</v>
      </c>
      <c r="N216" s="1">
        <v>66</v>
      </c>
      <c r="O216" s="1">
        <v>48</v>
      </c>
      <c r="P216" s="1">
        <v>62</v>
      </c>
      <c r="Q216" s="1">
        <v>25</v>
      </c>
      <c r="R216" s="1">
        <v>10</v>
      </c>
      <c r="S216" s="1">
        <v>7</v>
      </c>
      <c r="T216" s="1">
        <v>7</v>
      </c>
      <c r="AF216" s="14">
        <f t="shared" si="3"/>
        <v>382</v>
      </c>
      <c r="AG216" s="8">
        <v>2012</v>
      </c>
      <c r="AH216" s="8" t="s">
        <v>11</v>
      </c>
      <c r="AI216" s="8" t="s">
        <v>49</v>
      </c>
      <c r="AJ216" s="12">
        <v>119.6</v>
      </c>
      <c r="AK216" s="12">
        <v>280</v>
      </c>
      <c r="AL216" s="8" t="s">
        <v>12</v>
      </c>
      <c r="AM216" s="8" t="s">
        <v>25</v>
      </c>
      <c r="AN216" s="8" t="s">
        <v>13</v>
      </c>
      <c r="AO216" s="8" t="s">
        <v>38</v>
      </c>
      <c r="AP216" s="8" t="s">
        <v>16</v>
      </c>
      <c r="AQ216" s="12"/>
      <c r="AR216" s="13"/>
      <c r="AS216" s="12"/>
      <c r="AT216" s="13"/>
    </row>
    <row r="217" spans="2:46" ht="189.95" customHeight="1" x14ac:dyDescent="0.25">
      <c r="B217" s="14" t="s">
        <v>55</v>
      </c>
      <c r="C217" s="1" t="s">
        <v>515</v>
      </c>
      <c r="D217" s="1"/>
      <c r="E217" s="1"/>
      <c r="F217" s="1"/>
      <c r="G217" s="1"/>
      <c r="H217" s="1"/>
      <c r="I217" s="1"/>
      <c r="J217" s="1">
        <v>8</v>
      </c>
      <c r="K217" s="1"/>
      <c r="L217" s="1">
        <v>6</v>
      </c>
      <c r="M217" s="1">
        <v>7</v>
      </c>
      <c r="N217" s="1">
        <v>28</v>
      </c>
      <c r="O217" s="1">
        <v>28</v>
      </c>
      <c r="P217" s="1">
        <v>11</v>
      </c>
      <c r="Q217" s="1">
        <v>7</v>
      </c>
      <c r="R217" s="1">
        <v>1</v>
      </c>
      <c r="S217" s="1">
        <v>2</v>
      </c>
      <c r="T217" s="1"/>
      <c r="U217" s="1"/>
      <c r="AF217" s="14">
        <f t="shared" si="3"/>
        <v>98</v>
      </c>
      <c r="AG217" s="8">
        <v>2012</v>
      </c>
      <c r="AH217" s="8" t="s">
        <v>11</v>
      </c>
      <c r="AI217" s="8" t="s">
        <v>52</v>
      </c>
      <c r="AJ217" s="12">
        <v>80.599999999999994</v>
      </c>
      <c r="AK217" s="12">
        <v>189</v>
      </c>
      <c r="AL217" s="8" t="s">
        <v>12</v>
      </c>
      <c r="AM217" s="8" t="s">
        <v>53</v>
      </c>
      <c r="AN217" s="8" t="s">
        <v>13</v>
      </c>
      <c r="AO217" s="8" t="s">
        <v>37</v>
      </c>
      <c r="AP217" s="8" t="s">
        <v>42</v>
      </c>
      <c r="AQ217" s="12"/>
      <c r="AR217" s="13"/>
      <c r="AS217" s="12"/>
      <c r="AT217" s="13"/>
    </row>
    <row r="218" spans="2:46" ht="189.95" customHeight="1" x14ac:dyDescent="0.25">
      <c r="B218" s="14" t="s">
        <v>56</v>
      </c>
      <c r="C218" s="1" t="s">
        <v>515</v>
      </c>
      <c r="D218" s="1"/>
      <c r="E218" s="1"/>
      <c r="F218" s="1"/>
      <c r="G218" s="1"/>
      <c r="H218" s="1"/>
      <c r="I218" s="1"/>
      <c r="J218" s="1"/>
      <c r="K218" s="1"/>
      <c r="L218" s="1"/>
      <c r="M218" s="1">
        <v>2</v>
      </c>
      <c r="N218" s="1">
        <v>1</v>
      </c>
      <c r="O218" s="1">
        <v>2</v>
      </c>
      <c r="P218" s="1"/>
      <c r="Q218" s="1">
        <v>3</v>
      </c>
      <c r="R218" s="1">
        <v>1</v>
      </c>
      <c r="S218" s="1">
        <v>1</v>
      </c>
      <c r="T218" s="1"/>
      <c r="U218" s="1"/>
      <c r="AF218" s="14">
        <f t="shared" si="3"/>
        <v>10</v>
      </c>
      <c r="AG218" s="8">
        <v>2012</v>
      </c>
      <c r="AH218" s="8" t="s">
        <v>11</v>
      </c>
      <c r="AI218" s="8" t="s">
        <v>52</v>
      </c>
      <c r="AJ218" s="12">
        <v>80.599999999999994</v>
      </c>
      <c r="AK218" s="12">
        <v>189</v>
      </c>
      <c r="AL218" s="8" t="s">
        <v>12</v>
      </c>
      <c r="AM218" s="8" t="s">
        <v>53</v>
      </c>
      <c r="AN218" s="8" t="s">
        <v>13</v>
      </c>
      <c r="AO218" s="8" t="s">
        <v>37</v>
      </c>
      <c r="AP218" s="8" t="s">
        <v>42</v>
      </c>
      <c r="AQ218" s="12"/>
      <c r="AR218" s="13"/>
      <c r="AS218" s="12"/>
      <c r="AT218" s="13"/>
    </row>
    <row r="219" spans="2:46" ht="189.95" customHeight="1" x14ac:dyDescent="0.25">
      <c r="B219" s="14" t="s">
        <v>57</v>
      </c>
      <c r="C219" s="1" t="s">
        <v>515</v>
      </c>
      <c r="D219" s="1"/>
      <c r="E219" s="1"/>
      <c r="F219" s="1"/>
      <c r="G219" s="1"/>
      <c r="H219" s="1"/>
      <c r="I219" s="1"/>
      <c r="J219" s="1">
        <v>6</v>
      </c>
      <c r="K219" s="1"/>
      <c r="L219" s="1">
        <v>24</v>
      </c>
      <c r="M219" s="1">
        <v>2</v>
      </c>
      <c r="N219" s="1">
        <v>7</v>
      </c>
      <c r="O219" s="1">
        <v>5</v>
      </c>
      <c r="P219" s="1">
        <v>4</v>
      </c>
      <c r="Q219" s="1"/>
      <c r="R219" s="1"/>
      <c r="S219" s="1"/>
      <c r="T219" s="1"/>
      <c r="U219" s="1"/>
      <c r="AF219" s="14">
        <f t="shared" si="3"/>
        <v>48</v>
      </c>
      <c r="AG219" s="8">
        <v>2012</v>
      </c>
      <c r="AH219" s="8" t="s">
        <v>11</v>
      </c>
      <c r="AI219" s="8" t="s">
        <v>52</v>
      </c>
      <c r="AJ219" s="12">
        <v>89.7</v>
      </c>
      <c r="AK219" s="12">
        <v>210</v>
      </c>
      <c r="AL219" s="8" t="s">
        <v>12</v>
      </c>
      <c r="AM219" s="8" t="s">
        <v>53</v>
      </c>
      <c r="AN219" s="8" t="s">
        <v>13</v>
      </c>
      <c r="AO219" s="8" t="s">
        <v>37</v>
      </c>
      <c r="AP219" s="8" t="s">
        <v>58</v>
      </c>
      <c r="AQ219" s="12"/>
      <c r="AR219" s="13"/>
      <c r="AS219" s="12"/>
      <c r="AT219" s="13"/>
    </row>
    <row r="220" spans="2:46" ht="189.95" customHeight="1" x14ac:dyDescent="0.25">
      <c r="B220" s="14" t="s">
        <v>61</v>
      </c>
      <c r="C220" s="1" t="s">
        <v>515</v>
      </c>
      <c r="D220" s="1"/>
      <c r="E220" s="1"/>
      <c r="F220" s="1"/>
      <c r="G220" s="1"/>
      <c r="H220" s="1"/>
      <c r="I220" s="1"/>
      <c r="J220" s="1">
        <v>4</v>
      </c>
      <c r="K220" s="1"/>
      <c r="L220" s="1">
        <v>27</v>
      </c>
      <c r="M220" s="1">
        <v>61</v>
      </c>
      <c r="N220" s="1">
        <v>57</v>
      </c>
      <c r="O220" s="1">
        <v>35</v>
      </c>
      <c r="P220" s="1">
        <v>14</v>
      </c>
      <c r="Q220" s="1">
        <v>3</v>
      </c>
      <c r="R220" s="1">
        <v>3</v>
      </c>
      <c r="S220" s="1">
        <v>2</v>
      </c>
      <c r="T220" s="1">
        <v>2</v>
      </c>
      <c r="U220" s="1"/>
      <c r="AF220" s="14">
        <f t="shared" si="3"/>
        <v>208</v>
      </c>
      <c r="AG220" s="8">
        <v>2012</v>
      </c>
      <c r="AH220" s="8" t="s">
        <v>11</v>
      </c>
      <c r="AI220" s="8" t="s">
        <v>60</v>
      </c>
      <c r="AJ220" s="12">
        <v>97.5</v>
      </c>
      <c r="AK220" s="12">
        <v>229</v>
      </c>
      <c r="AL220" s="8" t="s">
        <v>12</v>
      </c>
      <c r="AM220" s="8" t="s">
        <v>53</v>
      </c>
      <c r="AN220" s="8" t="s">
        <v>13</v>
      </c>
      <c r="AO220" s="8" t="s">
        <v>38</v>
      </c>
      <c r="AP220" s="8" t="s">
        <v>16</v>
      </c>
      <c r="AQ220" s="12"/>
      <c r="AR220" s="13"/>
      <c r="AS220" s="12"/>
      <c r="AT220" s="13"/>
    </row>
    <row r="221" spans="2:46" ht="189.95" customHeight="1" x14ac:dyDescent="0.25">
      <c r="B221" s="14" t="s">
        <v>63</v>
      </c>
      <c r="C221" s="1" t="s">
        <v>515</v>
      </c>
      <c r="D221" s="1"/>
      <c r="E221" s="1"/>
      <c r="F221" s="1"/>
      <c r="G221" s="1"/>
      <c r="H221" s="1"/>
      <c r="I221" s="1"/>
      <c r="J221" s="1"/>
      <c r="K221" s="1"/>
      <c r="L221" s="1">
        <v>1</v>
      </c>
      <c r="M221" s="1">
        <v>3</v>
      </c>
      <c r="N221" s="1">
        <v>1</v>
      </c>
      <c r="O221" s="1">
        <v>3</v>
      </c>
      <c r="P221" s="1"/>
      <c r="Q221" s="1"/>
      <c r="R221" s="1"/>
      <c r="S221" s="1"/>
      <c r="T221" s="1"/>
      <c r="U221" s="1"/>
      <c r="AF221" s="14">
        <f t="shared" si="3"/>
        <v>8</v>
      </c>
      <c r="AG221" s="8">
        <v>2012</v>
      </c>
      <c r="AH221" s="8" t="s">
        <v>11</v>
      </c>
      <c r="AI221" s="8" t="s">
        <v>62</v>
      </c>
      <c r="AJ221" s="12">
        <v>102.7</v>
      </c>
      <c r="AK221" s="12">
        <v>241</v>
      </c>
      <c r="AL221" s="8" t="s">
        <v>12</v>
      </c>
      <c r="AM221" s="8" t="s">
        <v>53</v>
      </c>
      <c r="AN221" s="8" t="s">
        <v>13</v>
      </c>
      <c r="AO221" s="8" t="s">
        <v>40</v>
      </c>
      <c r="AP221" s="8" t="s">
        <v>16</v>
      </c>
      <c r="AQ221" s="12"/>
      <c r="AR221" s="13"/>
      <c r="AS221" s="12"/>
      <c r="AT221" s="13"/>
    </row>
    <row r="222" spans="2:46" ht="189.95" customHeight="1" x14ac:dyDescent="0.25">
      <c r="B222" s="14" t="s">
        <v>65</v>
      </c>
      <c r="C222" s="1" t="s">
        <v>515</v>
      </c>
      <c r="D222" s="1"/>
      <c r="E222" s="1"/>
      <c r="F222" s="1"/>
      <c r="G222" s="1"/>
      <c r="H222" s="1"/>
      <c r="I222" s="1"/>
      <c r="J222" s="1">
        <v>1</v>
      </c>
      <c r="K222" s="1"/>
      <c r="L222" s="1">
        <v>3</v>
      </c>
      <c r="M222" s="1">
        <v>5</v>
      </c>
      <c r="N222" s="1">
        <v>4</v>
      </c>
      <c r="O222" s="1"/>
      <c r="P222" s="1">
        <v>2</v>
      </c>
      <c r="Q222" s="1">
        <v>1</v>
      </c>
      <c r="R222" s="1">
        <v>1</v>
      </c>
      <c r="S222" s="1"/>
      <c r="T222" s="1"/>
      <c r="U222" s="1"/>
      <c r="AF222" s="14">
        <f t="shared" si="3"/>
        <v>17</v>
      </c>
      <c r="AG222" s="8">
        <v>2012</v>
      </c>
      <c r="AH222" s="8" t="s">
        <v>11</v>
      </c>
      <c r="AI222" s="8" t="s">
        <v>64</v>
      </c>
      <c r="AJ222" s="12">
        <v>97.5</v>
      </c>
      <c r="AK222" s="12">
        <v>229</v>
      </c>
      <c r="AL222" s="8" t="s">
        <v>12</v>
      </c>
      <c r="AM222" s="8" t="s">
        <v>53</v>
      </c>
      <c r="AN222" s="8" t="s">
        <v>13</v>
      </c>
      <c r="AO222" s="8" t="s">
        <v>54</v>
      </c>
      <c r="AP222" s="8" t="s">
        <v>16</v>
      </c>
      <c r="AQ222" s="12"/>
      <c r="AR222" s="13"/>
      <c r="AS222" s="12"/>
      <c r="AT222" s="13"/>
    </row>
    <row r="223" spans="2:46" ht="189.95" customHeight="1" x14ac:dyDescent="0.25">
      <c r="B223" s="14" t="s">
        <v>66</v>
      </c>
      <c r="C223" s="1" t="s">
        <v>515</v>
      </c>
      <c r="D223" s="1"/>
      <c r="E223" s="1"/>
      <c r="F223" s="1"/>
      <c r="G223" s="1"/>
      <c r="H223" s="1"/>
      <c r="I223" s="1"/>
      <c r="J223" s="1">
        <v>2</v>
      </c>
      <c r="K223" s="1"/>
      <c r="L223" s="1">
        <v>2</v>
      </c>
      <c r="M223" s="1">
        <v>7</v>
      </c>
      <c r="N223" s="1">
        <v>7</v>
      </c>
      <c r="O223" s="1">
        <v>6</v>
      </c>
      <c r="P223" s="1">
        <v>4</v>
      </c>
      <c r="Q223" s="1">
        <v>2</v>
      </c>
      <c r="R223" s="1"/>
      <c r="S223" s="1"/>
      <c r="T223" s="1"/>
      <c r="U223" s="1"/>
      <c r="AF223" s="14">
        <f t="shared" si="3"/>
        <v>30</v>
      </c>
      <c r="AG223" s="8">
        <v>2012</v>
      </c>
      <c r="AH223" s="8" t="s">
        <v>11</v>
      </c>
      <c r="AI223" s="8" t="s">
        <v>59</v>
      </c>
      <c r="AJ223" s="12">
        <v>102.7</v>
      </c>
      <c r="AK223" s="12">
        <v>241</v>
      </c>
      <c r="AL223" s="8" t="s">
        <v>12</v>
      </c>
      <c r="AM223" s="8" t="s">
        <v>53</v>
      </c>
      <c r="AN223" s="8" t="s">
        <v>13</v>
      </c>
      <c r="AO223" s="8" t="s">
        <v>54</v>
      </c>
      <c r="AP223" s="8" t="s">
        <v>16</v>
      </c>
      <c r="AQ223" s="12"/>
      <c r="AR223" s="13"/>
      <c r="AS223" s="12"/>
      <c r="AT223" s="13"/>
    </row>
    <row r="224" spans="2:46" ht="189.95" customHeight="1" x14ac:dyDescent="0.25">
      <c r="B224" s="14" t="s">
        <v>70</v>
      </c>
      <c r="C224" s="1" t="s">
        <v>515</v>
      </c>
      <c r="D224" s="1"/>
      <c r="E224" s="1"/>
      <c r="F224" s="1"/>
      <c r="G224" s="1"/>
      <c r="H224" s="1"/>
      <c r="I224" s="1"/>
      <c r="J224" s="1"/>
      <c r="K224" s="1"/>
      <c r="L224" s="1">
        <v>1</v>
      </c>
      <c r="M224" s="1">
        <v>1</v>
      </c>
      <c r="N224" s="1"/>
      <c r="O224" s="1"/>
      <c r="P224" s="1"/>
      <c r="Q224" s="1"/>
      <c r="R224" s="1"/>
      <c r="S224" s="1"/>
      <c r="T224" s="1"/>
      <c r="U224" s="1"/>
      <c r="AF224" s="14">
        <f t="shared" si="3"/>
        <v>2</v>
      </c>
      <c r="AG224" s="8">
        <v>2012</v>
      </c>
      <c r="AH224" s="8" t="s">
        <v>11</v>
      </c>
      <c r="AI224" s="8" t="s">
        <v>69</v>
      </c>
      <c r="AJ224" s="12">
        <v>91</v>
      </c>
      <c r="AK224" s="12">
        <v>213</v>
      </c>
      <c r="AL224" s="8" t="s">
        <v>12</v>
      </c>
      <c r="AM224" s="8" t="s">
        <v>53</v>
      </c>
      <c r="AN224" s="8" t="s">
        <v>13</v>
      </c>
      <c r="AO224" s="8" t="s">
        <v>40</v>
      </c>
      <c r="AP224" s="8" t="s">
        <v>16</v>
      </c>
      <c r="AQ224" s="12"/>
      <c r="AR224" s="13"/>
      <c r="AS224" s="12"/>
      <c r="AT224" s="13"/>
    </row>
    <row r="225" spans="2:46" ht="189.95" customHeight="1" x14ac:dyDescent="0.25">
      <c r="B225" s="14" t="s">
        <v>71</v>
      </c>
      <c r="C225" s="1" t="s">
        <v>515</v>
      </c>
      <c r="D225" s="1"/>
      <c r="E225" s="1"/>
      <c r="F225" s="1"/>
      <c r="G225" s="1"/>
      <c r="H225" s="1"/>
      <c r="I225" s="1"/>
      <c r="J225" s="1"/>
      <c r="K225" s="1"/>
      <c r="L225" s="1">
        <v>13</v>
      </c>
      <c r="M225" s="1">
        <v>23</v>
      </c>
      <c r="N225" s="1">
        <v>21</v>
      </c>
      <c r="O225" s="1">
        <v>21</v>
      </c>
      <c r="P225" s="1">
        <v>7</v>
      </c>
      <c r="Q225" s="1">
        <v>4</v>
      </c>
      <c r="R225" s="1">
        <v>3</v>
      </c>
      <c r="S225" s="1"/>
      <c r="T225" s="1"/>
      <c r="U225" s="1"/>
      <c r="AF225" s="14">
        <f t="shared" si="3"/>
        <v>92</v>
      </c>
      <c r="AG225" s="8">
        <v>2012</v>
      </c>
      <c r="AH225" s="8" t="s">
        <v>11</v>
      </c>
      <c r="AI225" s="8" t="s">
        <v>52</v>
      </c>
      <c r="AJ225" s="12">
        <v>80.599999999999994</v>
      </c>
      <c r="AK225" s="12">
        <v>189</v>
      </c>
      <c r="AL225" s="8" t="s">
        <v>12</v>
      </c>
      <c r="AM225" s="8" t="s">
        <v>53</v>
      </c>
      <c r="AN225" s="8" t="s">
        <v>13</v>
      </c>
      <c r="AO225" s="8" t="s">
        <v>38</v>
      </c>
      <c r="AP225" s="8" t="s">
        <v>26</v>
      </c>
      <c r="AQ225" s="12"/>
      <c r="AR225" s="13"/>
      <c r="AS225" s="12"/>
      <c r="AT225" s="13"/>
    </row>
    <row r="226" spans="2:46" ht="189.95" customHeight="1" x14ac:dyDescent="0.25">
      <c r="B226" s="14" t="s">
        <v>74</v>
      </c>
      <c r="C226" s="1" t="s">
        <v>515</v>
      </c>
      <c r="D226" s="1"/>
      <c r="E226" s="1"/>
      <c r="F226" s="1"/>
      <c r="G226" s="1"/>
      <c r="H226" s="1"/>
      <c r="I226" s="1"/>
      <c r="J226" s="1"/>
      <c r="K226" s="1"/>
      <c r="L226" s="1">
        <v>3</v>
      </c>
      <c r="M226" s="1">
        <v>2</v>
      </c>
      <c r="N226" s="1">
        <v>4</v>
      </c>
      <c r="O226" s="1">
        <v>6</v>
      </c>
      <c r="P226" s="1">
        <v>3</v>
      </c>
      <c r="Q226" s="1"/>
      <c r="R226" s="1"/>
      <c r="S226" s="1"/>
      <c r="T226" s="1"/>
      <c r="U226" s="1"/>
      <c r="AF226" s="14">
        <f t="shared" si="3"/>
        <v>18</v>
      </c>
      <c r="AG226" s="8">
        <v>2012</v>
      </c>
      <c r="AH226" s="8" t="s">
        <v>11</v>
      </c>
      <c r="AI226" s="8" t="s">
        <v>73</v>
      </c>
      <c r="AJ226" s="12">
        <v>87.1</v>
      </c>
      <c r="AK226" s="12">
        <v>204</v>
      </c>
      <c r="AL226" s="8" t="s">
        <v>12</v>
      </c>
      <c r="AM226" s="8" t="s">
        <v>20</v>
      </c>
      <c r="AN226" s="8" t="s">
        <v>13</v>
      </c>
      <c r="AO226" s="8" t="s">
        <v>40</v>
      </c>
      <c r="AP226" s="8" t="s">
        <v>16</v>
      </c>
      <c r="AQ226" s="12"/>
      <c r="AR226" s="13"/>
      <c r="AS226" s="12"/>
      <c r="AT226" s="13"/>
    </row>
    <row r="227" spans="2:46" ht="189.95" customHeight="1" x14ac:dyDescent="0.25">
      <c r="B227" s="14" t="s">
        <v>77</v>
      </c>
      <c r="C227" s="1" t="s">
        <v>515</v>
      </c>
      <c r="D227" s="1"/>
      <c r="E227" s="1"/>
      <c r="F227" s="1"/>
      <c r="G227" s="1"/>
      <c r="H227" s="1"/>
      <c r="I227" s="1"/>
      <c r="J227" s="1"/>
      <c r="K227" s="1"/>
      <c r="L227" s="1"/>
      <c r="M227" s="1">
        <v>2</v>
      </c>
      <c r="N227" s="1">
        <v>2</v>
      </c>
      <c r="O227" s="1">
        <v>2</v>
      </c>
      <c r="P227" s="1">
        <v>1</v>
      </c>
      <c r="Q227" s="1">
        <v>1</v>
      </c>
      <c r="R227" s="1"/>
      <c r="S227" s="1"/>
      <c r="T227" s="1"/>
      <c r="U227" s="1"/>
      <c r="AF227" s="14">
        <f t="shared" si="3"/>
        <v>8</v>
      </c>
      <c r="AG227" s="8">
        <v>2012</v>
      </c>
      <c r="AH227" s="8" t="s">
        <v>11</v>
      </c>
      <c r="AI227" s="8" t="s">
        <v>76</v>
      </c>
      <c r="AJ227" s="12">
        <v>87.1</v>
      </c>
      <c r="AK227" s="12">
        <v>204</v>
      </c>
      <c r="AL227" s="8" t="s">
        <v>12</v>
      </c>
      <c r="AM227" s="8" t="s">
        <v>20</v>
      </c>
      <c r="AN227" s="8" t="s">
        <v>13</v>
      </c>
      <c r="AO227" s="8" t="s">
        <v>54</v>
      </c>
      <c r="AP227" s="8" t="s">
        <v>16</v>
      </c>
      <c r="AQ227" s="12"/>
      <c r="AR227" s="13"/>
      <c r="AS227" s="12"/>
      <c r="AT227" s="13"/>
    </row>
    <row r="228" spans="2:46" ht="189.95" customHeight="1" x14ac:dyDescent="0.25">
      <c r="B228" s="14" t="s">
        <v>78</v>
      </c>
      <c r="C228" s="1" t="s">
        <v>515</v>
      </c>
      <c r="D228" s="1"/>
      <c r="E228" s="1"/>
      <c r="F228" s="1"/>
      <c r="G228" s="1"/>
      <c r="H228" s="1"/>
      <c r="I228" s="1"/>
      <c r="J228" s="1">
        <v>1</v>
      </c>
      <c r="K228" s="1"/>
      <c r="L228" s="1">
        <v>1</v>
      </c>
      <c r="M228" s="1">
        <v>1</v>
      </c>
      <c r="N228" s="1"/>
      <c r="O228" s="1">
        <v>1</v>
      </c>
      <c r="P228" s="1">
        <v>5</v>
      </c>
      <c r="Q228" s="1">
        <v>3</v>
      </c>
      <c r="R228" s="1"/>
      <c r="S228" s="1"/>
      <c r="T228" s="1"/>
      <c r="U228" s="1"/>
      <c r="AF228" s="14">
        <f t="shared" si="3"/>
        <v>12</v>
      </c>
      <c r="AG228" s="8">
        <v>2012</v>
      </c>
      <c r="AH228" s="8" t="s">
        <v>11</v>
      </c>
      <c r="AI228" s="8" t="s">
        <v>76</v>
      </c>
      <c r="AJ228" s="12">
        <v>63.7</v>
      </c>
      <c r="AK228" s="12">
        <v>150</v>
      </c>
      <c r="AL228" s="8" t="s">
        <v>12</v>
      </c>
      <c r="AM228" s="8" t="s">
        <v>20</v>
      </c>
      <c r="AN228" s="8" t="s">
        <v>13</v>
      </c>
      <c r="AO228" s="8" t="s">
        <v>37</v>
      </c>
      <c r="AP228" s="8" t="s">
        <v>16</v>
      </c>
      <c r="AQ228" s="12"/>
      <c r="AR228" s="13"/>
      <c r="AS228" s="12"/>
      <c r="AT228" s="13"/>
    </row>
    <row r="229" spans="2:46" ht="189.95" customHeight="1" x14ac:dyDescent="0.25">
      <c r="B229" s="14" t="s">
        <v>79</v>
      </c>
      <c r="C229" s="1" t="s">
        <v>515</v>
      </c>
      <c r="D229" s="1"/>
      <c r="E229" s="1"/>
      <c r="F229" s="1"/>
      <c r="G229" s="1"/>
      <c r="H229" s="1">
        <v>1</v>
      </c>
      <c r="I229" s="1"/>
      <c r="J229" s="1">
        <v>3</v>
      </c>
      <c r="K229" s="1"/>
      <c r="L229" s="1">
        <v>3</v>
      </c>
      <c r="M229" s="1">
        <v>7</v>
      </c>
      <c r="N229" s="1">
        <v>5</v>
      </c>
      <c r="O229" s="1">
        <v>1</v>
      </c>
      <c r="P229" s="1"/>
      <c r="Q229" s="1"/>
      <c r="R229" s="1"/>
      <c r="S229" s="1"/>
      <c r="T229" s="1"/>
      <c r="U229" s="1"/>
      <c r="AF229" s="14">
        <f t="shared" si="3"/>
        <v>20</v>
      </c>
      <c r="AG229" s="8">
        <v>2012</v>
      </c>
      <c r="AH229" s="8" t="s">
        <v>11</v>
      </c>
      <c r="AI229" s="8" t="s">
        <v>76</v>
      </c>
      <c r="AJ229" s="12">
        <v>63.7</v>
      </c>
      <c r="AK229" s="12">
        <v>150</v>
      </c>
      <c r="AL229" s="8" t="s">
        <v>12</v>
      </c>
      <c r="AM229" s="8" t="s">
        <v>20</v>
      </c>
      <c r="AN229" s="8" t="s">
        <v>13</v>
      </c>
      <c r="AO229" s="8" t="s">
        <v>37</v>
      </c>
      <c r="AP229" s="8" t="s">
        <v>16</v>
      </c>
      <c r="AQ229" s="12"/>
      <c r="AR229" s="13"/>
      <c r="AS229" s="12"/>
      <c r="AT229" s="13"/>
    </row>
    <row r="230" spans="2:46" ht="189.95" customHeight="1" x14ac:dyDescent="0.25">
      <c r="B230" s="14" t="s">
        <v>80</v>
      </c>
      <c r="C230" s="1" t="s">
        <v>515</v>
      </c>
      <c r="D230" s="1"/>
      <c r="E230" s="1"/>
      <c r="F230" s="1"/>
      <c r="G230" s="1"/>
      <c r="H230" s="1"/>
      <c r="I230" s="1"/>
      <c r="J230" s="1"/>
      <c r="K230" s="1"/>
      <c r="L230" s="1">
        <v>1</v>
      </c>
      <c r="M230" s="1">
        <v>4</v>
      </c>
      <c r="N230" s="1">
        <v>5</v>
      </c>
      <c r="O230" s="1">
        <v>9</v>
      </c>
      <c r="P230" s="1">
        <v>3</v>
      </c>
      <c r="Q230" s="1">
        <v>1</v>
      </c>
      <c r="R230" s="1">
        <v>1</v>
      </c>
      <c r="S230" s="1"/>
      <c r="T230" s="1"/>
      <c r="U230" s="1"/>
      <c r="AF230" s="14">
        <f t="shared" si="3"/>
        <v>24</v>
      </c>
      <c r="AG230" s="8">
        <v>2012</v>
      </c>
      <c r="AH230" s="8" t="s">
        <v>11</v>
      </c>
      <c r="AI230" s="8" t="s">
        <v>76</v>
      </c>
      <c r="AJ230" s="12">
        <v>74.099999999999994</v>
      </c>
      <c r="AK230" s="12">
        <v>174</v>
      </c>
      <c r="AL230" s="8" t="s">
        <v>12</v>
      </c>
      <c r="AM230" s="8" t="s">
        <v>20</v>
      </c>
      <c r="AN230" s="8" t="s">
        <v>13</v>
      </c>
      <c r="AO230" s="8" t="s">
        <v>37</v>
      </c>
      <c r="AP230" s="8" t="s">
        <v>42</v>
      </c>
      <c r="AQ230" s="12"/>
      <c r="AR230" s="13"/>
      <c r="AS230" s="12"/>
      <c r="AT230" s="13"/>
    </row>
    <row r="231" spans="2:46" ht="189.95" customHeight="1" x14ac:dyDescent="0.25">
      <c r="B231" s="14" t="s">
        <v>89</v>
      </c>
      <c r="C231" s="3" t="s">
        <v>518</v>
      </c>
      <c r="D231" s="3">
        <v>4</v>
      </c>
      <c r="E231" s="3">
        <v>3</v>
      </c>
      <c r="F231" s="3">
        <v>2</v>
      </c>
      <c r="G231" s="3">
        <v>3</v>
      </c>
      <c r="H231" s="3"/>
      <c r="I231" s="3">
        <v>3</v>
      </c>
      <c r="J231" s="3"/>
      <c r="K231" s="3">
        <v>1</v>
      </c>
      <c r="L231" s="3"/>
      <c r="AF231" s="14">
        <f t="shared" si="3"/>
        <v>16</v>
      </c>
      <c r="AG231" s="8">
        <v>2012</v>
      </c>
      <c r="AH231" s="8" t="s">
        <v>11</v>
      </c>
      <c r="AI231" s="8" t="s">
        <v>88</v>
      </c>
      <c r="AJ231" s="12">
        <v>46.8</v>
      </c>
      <c r="AK231" s="12">
        <v>110</v>
      </c>
      <c r="AL231" s="8" t="s">
        <v>12</v>
      </c>
      <c r="AM231" s="8" t="s">
        <v>82</v>
      </c>
      <c r="AN231" s="8" t="s">
        <v>13</v>
      </c>
      <c r="AO231" s="8" t="s">
        <v>14</v>
      </c>
      <c r="AP231" s="8" t="s">
        <v>16</v>
      </c>
      <c r="AQ231" s="12"/>
      <c r="AR231" s="13"/>
      <c r="AS231" s="12"/>
      <c r="AT231" s="13"/>
    </row>
    <row r="232" spans="2:46" ht="189.95" customHeight="1" x14ac:dyDescent="0.25">
      <c r="B232" s="14" t="s">
        <v>94</v>
      </c>
      <c r="C232" s="3" t="s">
        <v>518</v>
      </c>
      <c r="D232" s="3"/>
      <c r="E232" s="3">
        <v>1</v>
      </c>
      <c r="F232" s="3"/>
      <c r="G232" s="3">
        <v>4</v>
      </c>
      <c r="H232" s="3">
        <v>1</v>
      </c>
      <c r="I232" s="3">
        <v>5</v>
      </c>
      <c r="J232" s="3"/>
      <c r="K232" s="3">
        <v>4</v>
      </c>
      <c r="L232" s="3"/>
      <c r="AF232" s="14">
        <f t="shared" si="3"/>
        <v>15</v>
      </c>
      <c r="AG232" s="8">
        <v>2012</v>
      </c>
      <c r="AH232" s="8" t="s">
        <v>11</v>
      </c>
      <c r="AI232" s="8" t="s">
        <v>91</v>
      </c>
      <c r="AJ232" s="12">
        <v>50.7</v>
      </c>
      <c r="AK232" s="12">
        <v>119</v>
      </c>
      <c r="AL232" s="8" t="s">
        <v>12</v>
      </c>
      <c r="AM232" s="8" t="s">
        <v>82</v>
      </c>
      <c r="AN232" s="8" t="s">
        <v>13</v>
      </c>
      <c r="AO232" s="8" t="s">
        <v>87</v>
      </c>
      <c r="AP232" s="8" t="s">
        <v>93</v>
      </c>
      <c r="AQ232" s="12"/>
      <c r="AR232" s="13"/>
      <c r="AS232" s="12"/>
      <c r="AT232" s="13"/>
    </row>
    <row r="233" spans="2:46" ht="189.95" customHeight="1" x14ac:dyDescent="0.25">
      <c r="B233" s="14" t="s">
        <v>95</v>
      </c>
      <c r="C233" s="3" t="s">
        <v>518</v>
      </c>
      <c r="D233" s="3">
        <v>38</v>
      </c>
      <c r="E233" s="3">
        <v>3</v>
      </c>
      <c r="F233" s="3">
        <v>1</v>
      </c>
      <c r="G233" s="3">
        <v>41</v>
      </c>
      <c r="H233" s="3"/>
      <c r="I233" s="3">
        <v>7</v>
      </c>
      <c r="J233" s="3"/>
      <c r="K233" s="3">
        <v>13</v>
      </c>
      <c r="L233" s="3"/>
      <c r="AF233" s="14">
        <f t="shared" si="3"/>
        <v>103</v>
      </c>
      <c r="AG233" s="8">
        <v>2012</v>
      </c>
      <c r="AH233" s="8" t="s">
        <v>11</v>
      </c>
      <c r="AI233" s="8" t="s">
        <v>91</v>
      </c>
      <c r="AJ233" s="12">
        <v>50.7</v>
      </c>
      <c r="AK233" s="12">
        <v>119</v>
      </c>
      <c r="AL233" s="8" t="s">
        <v>12</v>
      </c>
      <c r="AM233" s="8" t="s">
        <v>82</v>
      </c>
      <c r="AN233" s="8" t="s">
        <v>13</v>
      </c>
      <c r="AO233" s="8" t="s">
        <v>40</v>
      </c>
      <c r="AP233" s="8" t="s">
        <v>92</v>
      </c>
      <c r="AQ233" s="12"/>
      <c r="AR233" s="13"/>
      <c r="AS233" s="12"/>
      <c r="AT233" s="13"/>
    </row>
    <row r="234" spans="2:46" ht="189.95" customHeight="1" x14ac:dyDescent="0.25">
      <c r="B234" s="14" t="s">
        <v>98</v>
      </c>
      <c r="C234" s="3" t="s">
        <v>518</v>
      </c>
      <c r="D234" s="3">
        <v>2</v>
      </c>
      <c r="E234" s="3">
        <v>3</v>
      </c>
      <c r="F234" s="3">
        <v>4</v>
      </c>
      <c r="G234" s="3">
        <v>4</v>
      </c>
      <c r="H234" s="3"/>
      <c r="I234" s="3">
        <v>3</v>
      </c>
      <c r="J234" s="3"/>
      <c r="K234" s="3">
        <v>1</v>
      </c>
      <c r="L234" s="3"/>
      <c r="AF234" s="14">
        <f t="shared" si="3"/>
        <v>17</v>
      </c>
      <c r="AG234" s="8">
        <v>2012</v>
      </c>
      <c r="AH234" s="8" t="s">
        <v>11</v>
      </c>
      <c r="AI234" s="8" t="s">
        <v>86</v>
      </c>
      <c r="AJ234" s="12">
        <v>35.1</v>
      </c>
      <c r="AK234" s="12">
        <v>83</v>
      </c>
      <c r="AL234" s="8" t="s">
        <v>12</v>
      </c>
      <c r="AM234" s="8" t="s">
        <v>82</v>
      </c>
      <c r="AN234" s="8" t="s">
        <v>13</v>
      </c>
      <c r="AO234" s="8" t="s">
        <v>87</v>
      </c>
      <c r="AP234" s="8" t="s">
        <v>16</v>
      </c>
      <c r="AQ234" s="12"/>
      <c r="AR234" s="13"/>
      <c r="AS234" s="12"/>
      <c r="AT234" s="13"/>
    </row>
    <row r="235" spans="2:46" ht="189.95" customHeight="1" x14ac:dyDescent="0.25">
      <c r="B235" s="14" t="s">
        <v>100</v>
      </c>
      <c r="C235" s="3" t="s">
        <v>518</v>
      </c>
      <c r="D235" s="3">
        <v>7</v>
      </c>
      <c r="E235" s="3">
        <v>9</v>
      </c>
      <c r="F235" s="3">
        <v>5</v>
      </c>
      <c r="G235" s="3">
        <v>12</v>
      </c>
      <c r="H235" s="3"/>
      <c r="I235" s="3">
        <v>4</v>
      </c>
      <c r="J235" s="3"/>
      <c r="K235" s="3">
        <v>5</v>
      </c>
      <c r="L235" s="3"/>
      <c r="AF235" s="14">
        <f t="shared" si="3"/>
        <v>42</v>
      </c>
      <c r="AG235" s="8">
        <v>2012</v>
      </c>
      <c r="AH235" s="8" t="s">
        <v>11</v>
      </c>
      <c r="AI235" s="8" t="s">
        <v>88</v>
      </c>
      <c r="AJ235" s="12">
        <v>80.599999999999994</v>
      </c>
      <c r="AK235" s="12">
        <v>189</v>
      </c>
      <c r="AL235" s="8" t="s">
        <v>12</v>
      </c>
      <c r="AM235" s="8" t="s">
        <v>82</v>
      </c>
      <c r="AN235" s="8" t="s">
        <v>13</v>
      </c>
      <c r="AO235" s="8" t="s">
        <v>14</v>
      </c>
      <c r="AP235" s="8" t="s">
        <v>101</v>
      </c>
      <c r="AQ235" s="12"/>
      <c r="AR235" s="13"/>
      <c r="AS235" s="12"/>
      <c r="AT235" s="13"/>
    </row>
    <row r="236" spans="2:46" ht="189.95" customHeight="1" x14ac:dyDescent="0.25">
      <c r="B236" s="14" t="s">
        <v>104</v>
      </c>
      <c r="C236" s="3" t="s">
        <v>518</v>
      </c>
      <c r="D236" s="3">
        <v>32</v>
      </c>
      <c r="E236" s="3">
        <v>6</v>
      </c>
      <c r="F236" s="3">
        <v>2</v>
      </c>
      <c r="G236" s="3">
        <v>27</v>
      </c>
      <c r="H236" s="3"/>
      <c r="I236" s="3">
        <v>9</v>
      </c>
      <c r="J236" s="3"/>
      <c r="K236" s="3">
        <v>15</v>
      </c>
      <c r="L236" s="3"/>
      <c r="AF236" s="14">
        <f t="shared" si="3"/>
        <v>91</v>
      </c>
      <c r="AG236" s="8">
        <v>2012</v>
      </c>
      <c r="AH236" s="8" t="s">
        <v>11</v>
      </c>
      <c r="AI236" s="8" t="s">
        <v>91</v>
      </c>
      <c r="AJ236" s="12">
        <v>37.700000000000003</v>
      </c>
      <c r="AK236" s="12">
        <v>89</v>
      </c>
      <c r="AL236" s="8" t="s">
        <v>12</v>
      </c>
      <c r="AM236" s="8" t="s">
        <v>82</v>
      </c>
      <c r="AN236" s="8" t="s">
        <v>13</v>
      </c>
      <c r="AO236" s="8" t="s">
        <v>14</v>
      </c>
      <c r="AP236" s="8" t="s">
        <v>105</v>
      </c>
      <c r="AQ236" s="12"/>
      <c r="AR236" s="13"/>
      <c r="AS236" s="12"/>
      <c r="AT236" s="13"/>
    </row>
    <row r="237" spans="2:46" ht="189.95" customHeight="1" x14ac:dyDescent="0.25">
      <c r="B237" s="14" t="s">
        <v>106</v>
      </c>
      <c r="C237" s="3" t="s">
        <v>518</v>
      </c>
      <c r="D237" s="3">
        <v>1</v>
      </c>
      <c r="E237" s="3">
        <v>2</v>
      </c>
      <c r="F237" s="3"/>
      <c r="G237" s="3">
        <v>2</v>
      </c>
      <c r="H237" s="3"/>
      <c r="I237" s="3">
        <v>1</v>
      </c>
      <c r="J237" s="3"/>
      <c r="K237" s="3">
        <v>1</v>
      </c>
      <c r="L237" s="3"/>
      <c r="AF237" s="14">
        <f t="shared" si="3"/>
        <v>7</v>
      </c>
      <c r="AG237" s="8">
        <v>2012</v>
      </c>
      <c r="AH237" s="8" t="s">
        <v>11</v>
      </c>
      <c r="AI237" s="8" t="s">
        <v>91</v>
      </c>
      <c r="AJ237" s="12">
        <v>45.5</v>
      </c>
      <c r="AK237" s="12">
        <v>107</v>
      </c>
      <c r="AL237" s="8" t="s">
        <v>12</v>
      </c>
      <c r="AM237" s="8" t="s">
        <v>82</v>
      </c>
      <c r="AN237" s="8" t="s">
        <v>13</v>
      </c>
      <c r="AO237" s="8" t="s">
        <v>14</v>
      </c>
      <c r="AP237" s="8" t="s">
        <v>97</v>
      </c>
      <c r="AQ237" s="12"/>
      <c r="AR237" s="13"/>
      <c r="AS237" s="12"/>
      <c r="AT237" s="13"/>
    </row>
    <row r="238" spans="2:46" ht="189.95" customHeight="1" x14ac:dyDescent="0.25">
      <c r="B238" s="14" t="s">
        <v>197</v>
      </c>
      <c r="C238" s="3" t="s">
        <v>518</v>
      </c>
      <c r="D238" s="3"/>
      <c r="E238" s="3"/>
      <c r="F238" s="3"/>
      <c r="G238" s="3"/>
      <c r="H238" s="3"/>
      <c r="I238" s="3"/>
      <c r="J238" s="3"/>
      <c r="K238" s="3"/>
      <c r="L238" s="3">
        <v>33</v>
      </c>
      <c r="AF238" s="14">
        <f t="shared" si="3"/>
        <v>33</v>
      </c>
      <c r="AG238" s="8">
        <v>2012</v>
      </c>
      <c r="AH238" s="8" t="s">
        <v>11</v>
      </c>
      <c r="AI238" s="8" t="s">
        <v>25</v>
      </c>
      <c r="AJ238" s="12">
        <v>143</v>
      </c>
      <c r="AK238" s="12">
        <v>335</v>
      </c>
      <c r="AL238" s="8" t="s">
        <v>111</v>
      </c>
      <c r="AM238" s="8" t="s">
        <v>25</v>
      </c>
      <c r="AN238" s="8" t="s">
        <v>13</v>
      </c>
      <c r="AO238" s="8" t="s">
        <v>21</v>
      </c>
      <c r="AP238" s="8" t="s">
        <v>21</v>
      </c>
      <c r="AQ238" s="12"/>
      <c r="AR238" s="13"/>
      <c r="AS238" s="12"/>
      <c r="AT238" s="13"/>
    </row>
    <row r="239" spans="2:46" ht="189.95" customHeight="1" x14ac:dyDescent="0.25">
      <c r="B239" s="14" t="s">
        <v>198</v>
      </c>
      <c r="C239" s="3" t="s">
        <v>518</v>
      </c>
      <c r="D239" s="3"/>
      <c r="E239" s="3"/>
      <c r="F239" s="3"/>
      <c r="G239" s="3"/>
      <c r="H239" s="3"/>
      <c r="I239" s="3"/>
      <c r="J239" s="3"/>
      <c r="K239" s="3"/>
      <c r="L239" s="3">
        <v>25</v>
      </c>
      <c r="AF239" s="14">
        <f t="shared" si="3"/>
        <v>25</v>
      </c>
      <c r="AG239" s="8">
        <v>2012</v>
      </c>
      <c r="AH239" s="8" t="s">
        <v>11</v>
      </c>
      <c r="AI239" s="8" t="s">
        <v>109</v>
      </c>
      <c r="AJ239" s="12">
        <v>126.1</v>
      </c>
      <c r="AK239" s="12">
        <v>296</v>
      </c>
      <c r="AL239" s="8" t="s">
        <v>111</v>
      </c>
      <c r="AM239" s="8" t="s">
        <v>53</v>
      </c>
      <c r="AN239" s="8" t="s">
        <v>13</v>
      </c>
      <c r="AO239" s="8" t="s">
        <v>21</v>
      </c>
      <c r="AP239" s="8" t="s">
        <v>21</v>
      </c>
      <c r="AQ239" s="12"/>
      <c r="AR239" s="13"/>
      <c r="AS239" s="12"/>
      <c r="AT239" s="13"/>
    </row>
    <row r="240" spans="2:46" ht="189.95" customHeight="1" x14ac:dyDescent="0.25">
      <c r="B240" s="14" t="s">
        <v>300</v>
      </c>
      <c r="C240" s="1" t="s">
        <v>513</v>
      </c>
      <c r="D240" s="1"/>
      <c r="E240" s="1"/>
      <c r="F240" s="1"/>
      <c r="G240" s="1"/>
      <c r="H240" s="1"/>
      <c r="I240" s="1"/>
      <c r="J240" s="1">
        <v>3</v>
      </c>
      <c r="K240" s="1">
        <v>6</v>
      </c>
      <c r="L240" s="1">
        <v>3</v>
      </c>
      <c r="M240" s="1">
        <v>4</v>
      </c>
      <c r="N240" s="1">
        <v>2</v>
      </c>
      <c r="O240" s="1">
        <v>3</v>
      </c>
      <c r="P240" s="1">
        <v>1</v>
      </c>
      <c r="Q240" s="1">
        <v>1</v>
      </c>
      <c r="R240" s="1">
        <v>1</v>
      </c>
      <c r="S240" s="1"/>
      <c r="T240" s="1"/>
      <c r="AF240" s="14">
        <f t="shared" si="3"/>
        <v>24</v>
      </c>
      <c r="AG240" s="8">
        <v>2013</v>
      </c>
      <c r="AH240" s="8" t="s">
        <v>11</v>
      </c>
      <c r="AI240" s="8" t="s">
        <v>41</v>
      </c>
      <c r="AJ240" s="12">
        <v>114.4</v>
      </c>
      <c r="AK240" s="12">
        <v>268</v>
      </c>
      <c r="AL240" s="8" t="s">
        <v>12</v>
      </c>
      <c r="AM240" s="8" t="s">
        <v>25</v>
      </c>
      <c r="AN240" s="8" t="s">
        <v>13</v>
      </c>
      <c r="AO240" s="8" t="s">
        <v>14</v>
      </c>
      <c r="AP240" s="8" t="s">
        <v>26</v>
      </c>
      <c r="AQ240" s="12"/>
      <c r="AR240" s="13"/>
      <c r="AS240" s="12"/>
      <c r="AT240" s="13"/>
    </row>
    <row r="241" spans="2:46" ht="189.95" customHeight="1" x14ac:dyDescent="0.25">
      <c r="B241" s="14" t="s">
        <v>301</v>
      </c>
      <c r="C241" s="1" t="s">
        <v>515</v>
      </c>
      <c r="D241" s="1"/>
      <c r="E241" s="1"/>
      <c r="F241" s="1"/>
      <c r="G241" s="1"/>
      <c r="H241" s="1"/>
      <c r="I241" s="1"/>
      <c r="J241" s="1"/>
      <c r="K241" s="1"/>
      <c r="L241" s="1"/>
      <c r="M241" s="1">
        <v>1</v>
      </c>
      <c r="N241" s="1"/>
      <c r="O241" s="1"/>
      <c r="P241" s="1"/>
      <c r="Q241" s="1"/>
      <c r="R241" s="1"/>
      <c r="S241" s="1"/>
      <c r="T241" s="1"/>
      <c r="U241" s="1"/>
      <c r="AF241" s="14">
        <f t="shared" si="3"/>
        <v>1</v>
      </c>
      <c r="AG241" s="8">
        <v>2013</v>
      </c>
      <c r="AH241" s="8" t="s">
        <v>11</v>
      </c>
      <c r="AI241" s="8" t="s">
        <v>59</v>
      </c>
      <c r="AJ241" s="12">
        <v>104</v>
      </c>
      <c r="AK241" s="12">
        <v>244</v>
      </c>
      <c r="AL241" s="8" t="s">
        <v>12</v>
      </c>
      <c r="AM241" s="8" t="s">
        <v>53</v>
      </c>
      <c r="AN241" s="8" t="s">
        <v>13</v>
      </c>
      <c r="AO241" s="8" t="s">
        <v>40</v>
      </c>
      <c r="AP241" s="8" t="s">
        <v>42</v>
      </c>
      <c r="AQ241" s="12"/>
      <c r="AR241" s="13"/>
      <c r="AS241" s="12"/>
      <c r="AT241" s="13"/>
    </row>
    <row r="242" spans="2:46" ht="189.95" customHeight="1" x14ac:dyDescent="0.25">
      <c r="B242" s="14" t="s">
        <v>302</v>
      </c>
      <c r="C242" s="1" t="s">
        <v>515</v>
      </c>
      <c r="D242" s="1"/>
      <c r="E242" s="1"/>
      <c r="F242" s="1"/>
      <c r="G242" s="1"/>
      <c r="H242" s="1"/>
      <c r="I242" s="1"/>
      <c r="J242" s="1"/>
      <c r="K242" s="1"/>
      <c r="L242" s="1"/>
      <c r="M242" s="1">
        <v>1</v>
      </c>
      <c r="N242" s="1">
        <v>6</v>
      </c>
      <c r="O242" s="1">
        <v>5</v>
      </c>
      <c r="P242" s="1">
        <v>3</v>
      </c>
      <c r="Q242" s="1">
        <v>1</v>
      </c>
      <c r="R242" s="1">
        <v>1</v>
      </c>
      <c r="S242" s="1">
        <v>1</v>
      </c>
      <c r="T242" s="1">
        <v>1</v>
      </c>
      <c r="U242" s="1"/>
      <c r="AF242" s="14">
        <f t="shared" si="3"/>
        <v>19</v>
      </c>
      <c r="AG242" s="8">
        <v>2013</v>
      </c>
      <c r="AH242" s="8" t="s">
        <v>11</v>
      </c>
      <c r="AI242" s="8" t="s">
        <v>67</v>
      </c>
      <c r="AJ242" s="12">
        <v>67.599999999999994</v>
      </c>
      <c r="AK242" s="12">
        <v>159</v>
      </c>
      <c r="AL242" s="8" t="s">
        <v>12</v>
      </c>
      <c r="AM242" s="8" t="s">
        <v>53</v>
      </c>
      <c r="AN242" s="8" t="s">
        <v>13</v>
      </c>
      <c r="AO242" s="8" t="s">
        <v>22</v>
      </c>
      <c r="AP242" s="8" t="s">
        <v>16</v>
      </c>
      <c r="AQ242" s="12"/>
      <c r="AR242" s="13"/>
      <c r="AS242" s="12"/>
      <c r="AT242" s="13"/>
    </row>
    <row r="243" spans="2:46" ht="189.95" customHeight="1" x14ac:dyDescent="0.25">
      <c r="B243" s="14" t="s">
        <v>303</v>
      </c>
      <c r="C243" s="1" t="s">
        <v>515</v>
      </c>
      <c r="D243" s="1"/>
      <c r="E243" s="1"/>
      <c r="F243" s="1"/>
      <c r="G243" s="1"/>
      <c r="H243" s="1"/>
      <c r="I243" s="1"/>
      <c r="J243" s="1"/>
      <c r="K243" s="1"/>
      <c r="L243" s="1">
        <v>1</v>
      </c>
      <c r="M243" s="1">
        <v>8</v>
      </c>
      <c r="N243" s="1">
        <v>4</v>
      </c>
      <c r="O243" s="1">
        <v>3</v>
      </c>
      <c r="P243" s="1">
        <v>2</v>
      </c>
      <c r="Q243" s="1">
        <v>4</v>
      </c>
      <c r="R243" s="1">
        <v>2</v>
      </c>
      <c r="S243" s="1">
        <v>3</v>
      </c>
      <c r="T243" s="1">
        <v>3</v>
      </c>
      <c r="U243" s="1"/>
      <c r="AF243" s="14">
        <f t="shared" si="3"/>
        <v>30</v>
      </c>
      <c r="AG243" s="8">
        <v>2013</v>
      </c>
      <c r="AH243" s="8" t="s">
        <v>11</v>
      </c>
      <c r="AI243" s="8" t="s">
        <v>67</v>
      </c>
      <c r="AJ243" s="12">
        <v>67.599999999999994</v>
      </c>
      <c r="AK243" s="12">
        <v>159</v>
      </c>
      <c r="AL243" s="8" t="s">
        <v>12</v>
      </c>
      <c r="AM243" s="8" t="s">
        <v>53</v>
      </c>
      <c r="AN243" s="8" t="s">
        <v>13</v>
      </c>
      <c r="AO243" s="8" t="s">
        <v>22</v>
      </c>
      <c r="AP243" s="8" t="s">
        <v>16</v>
      </c>
      <c r="AQ243" s="12"/>
      <c r="AR243" s="13"/>
      <c r="AS243" s="12"/>
      <c r="AT243" s="13"/>
    </row>
    <row r="244" spans="2:46" ht="189.95" customHeight="1" x14ac:dyDescent="0.25">
      <c r="B244" s="14" t="s">
        <v>305</v>
      </c>
      <c r="C244" s="3" t="s">
        <v>518</v>
      </c>
      <c r="D244" s="3">
        <v>3</v>
      </c>
      <c r="E244" s="3">
        <v>3</v>
      </c>
      <c r="F244" s="3"/>
      <c r="G244" s="3">
        <v>2</v>
      </c>
      <c r="H244" s="3"/>
      <c r="I244" s="3">
        <v>1</v>
      </c>
      <c r="J244" s="3"/>
      <c r="K244" s="3"/>
      <c r="L244" s="3"/>
      <c r="AF244" s="14">
        <f t="shared" si="3"/>
        <v>9</v>
      </c>
      <c r="AG244" s="8">
        <v>2013</v>
      </c>
      <c r="AH244" s="8" t="s">
        <v>11</v>
      </c>
      <c r="AI244" s="8" t="s">
        <v>88</v>
      </c>
      <c r="AJ244" s="12">
        <v>98.8</v>
      </c>
      <c r="AK244" s="12">
        <v>232</v>
      </c>
      <c r="AL244" s="8" t="s">
        <v>12</v>
      </c>
      <c r="AM244" s="8" t="s">
        <v>82</v>
      </c>
      <c r="AN244" s="8" t="s">
        <v>13</v>
      </c>
      <c r="AO244" s="8" t="s">
        <v>40</v>
      </c>
      <c r="AP244" s="8" t="s">
        <v>42</v>
      </c>
      <c r="AQ244" s="12"/>
      <c r="AR244" s="13"/>
      <c r="AS244" s="12"/>
      <c r="AT244" s="13"/>
    </row>
    <row r="245" spans="2:46" ht="189.95" customHeight="1" x14ac:dyDescent="0.25">
      <c r="B245" s="14" t="s">
        <v>306</v>
      </c>
      <c r="C245" s="3" t="s">
        <v>518</v>
      </c>
      <c r="D245" s="3">
        <v>4</v>
      </c>
      <c r="E245" s="3">
        <v>7</v>
      </c>
      <c r="F245" s="3">
        <v>1</v>
      </c>
      <c r="G245" s="3"/>
      <c r="H245" s="3"/>
      <c r="I245" s="3"/>
      <c r="J245" s="3"/>
      <c r="K245" s="3">
        <v>1</v>
      </c>
      <c r="L245" s="3"/>
      <c r="AF245" s="14">
        <f t="shared" si="3"/>
        <v>13</v>
      </c>
      <c r="AG245" s="8">
        <v>2013</v>
      </c>
      <c r="AH245" s="8" t="s">
        <v>11</v>
      </c>
      <c r="AI245" s="8" t="s">
        <v>88</v>
      </c>
      <c r="AJ245" s="12">
        <v>92.3</v>
      </c>
      <c r="AK245" s="12">
        <v>216</v>
      </c>
      <c r="AL245" s="8" t="s">
        <v>12</v>
      </c>
      <c r="AM245" s="8" t="s">
        <v>82</v>
      </c>
      <c r="AN245" s="8" t="s">
        <v>13</v>
      </c>
      <c r="AO245" s="8" t="s">
        <v>14</v>
      </c>
      <c r="AP245" s="8" t="s">
        <v>16</v>
      </c>
      <c r="AQ245" s="12"/>
      <c r="AR245" s="13"/>
      <c r="AS245" s="12"/>
      <c r="AT245" s="13"/>
    </row>
    <row r="246" spans="2:46" ht="189.95" customHeight="1" x14ac:dyDescent="0.25">
      <c r="B246" s="14" t="s">
        <v>307</v>
      </c>
      <c r="C246" s="3" t="s">
        <v>518</v>
      </c>
      <c r="D246" s="3"/>
      <c r="E246" s="3">
        <v>5</v>
      </c>
      <c r="F246" s="3">
        <v>1</v>
      </c>
      <c r="G246" s="3">
        <v>1</v>
      </c>
      <c r="H246" s="3">
        <v>3</v>
      </c>
      <c r="I246" s="3"/>
      <c r="J246" s="3"/>
      <c r="K246" s="3"/>
      <c r="L246" s="3"/>
      <c r="AF246" s="14">
        <f t="shared" si="3"/>
        <v>10</v>
      </c>
      <c r="AG246" s="8">
        <v>2013</v>
      </c>
      <c r="AH246" s="8" t="s">
        <v>11</v>
      </c>
      <c r="AI246" s="8" t="s">
        <v>81</v>
      </c>
      <c r="AJ246" s="12">
        <v>46.8</v>
      </c>
      <c r="AK246" s="12">
        <v>110</v>
      </c>
      <c r="AL246" s="8" t="s">
        <v>12</v>
      </c>
      <c r="AM246" s="8" t="s">
        <v>82</v>
      </c>
      <c r="AN246" s="8" t="s">
        <v>13</v>
      </c>
      <c r="AO246" s="8" t="s">
        <v>14</v>
      </c>
      <c r="AP246" s="8" t="s">
        <v>101</v>
      </c>
      <c r="AQ246" s="12"/>
      <c r="AR246" s="13"/>
      <c r="AS246" s="12"/>
      <c r="AT246" s="13"/>
    </row>
    <row r="247" spans="2:46" ht="189.95" customHeight="1" x14ac:dyDescent="0.25">
      <c r="B247" s="14" t="s">
        <v>308</v>
      </c>
      <c r="C247" s="3" t="s">
        <v>518</v>
      </c>
      <c r="D247" s="3">
        <v>2</v>
      </c>
      <c r="E247" s="3">
        <v>6</v>
      </c>
      <c r="F247" s="3">
        <v>2</v>
      </c>
      <c r="G247" s="3">
        <v>1</v>
      </c>
      <c r="H247" s="3"/>
      <c r="I247" s="3">
        <v>3</v>
      </c>
      <c r="J247" s="3"/>
      <c r="K247" s="3">
        <v>1</v>
      </c>
      <c r="L247" s="3"/>
      <c r="AF247" s="14">
        <f t="shared" si="3"/>
        <v>15</v>
      </c>
      <c r="AG247" s="8">
        <v>2013</v>
      </c>
      <c r="AH247" s="8" t="s">
        <v>11</v>
      </c>
      <c r="AI247" s="8" t="s">
        <v>91</v>
      </c>
      <c r="AJ247" s="12">
        <v>39</v>
      </c>
      <c r="AK247" s="12">
        <v>92</v>
      </c>
      <c r="AL247" s="8" t="s">
        <v>12</v>
      </c>
      <c r="AM247" s="8" t="s">
        <v>82</v>
      </c>
      <c r="AN247" s="8" t="s">
        <v>13</v>
      </c>
      <c r="AO247" s="8" t="s">
        <v>14</v>
      </c>
      <c r="AP247" s="8" t="s">
        <v>97</v>
      </c>
      <c r="AQ247" s="12"/>
      <c r="AR247" s="13"/>
      <c r="AS247" s="12"/>
      <c r="AT247" s="13"/>
    </row>
    <row r="248" spans="2:46" ht="189.95" customHeight="1" x14ac:dyDescent="0.25">
      <c r="B248" s="14" t="s">
        <v>386</v>
      </c>
      <c r="C248" s="3" t="s">
        <v>518</v>
      </c>
      <c r="D248" s="3">
        <v>65</v>
      </c>
      <c r="E248" s="3">
        <v>29</v>
      </c>
      <c r="F248" s="3"/>
      <c r="G248" s="3">
        <v>64</v>
      </c>
      <c r="H248" s="3"/>
      <c r="I248" s="3">
        <v>31</v>
      </c>
      <c r="J248" s="3"/>
      <c r="K248" s="3"/>
      <c r="L248" s="3"/>
      <c r="AF248" s="14">
        <f t="shared" si="3"/>
        <v>189</v>
      </c>
      <c r="AG248" s="8">
        <v>2013</v>
      </c>
      <c r="AH248" s="8" t="s">
        <v>11</v>
      </c>
      <c r="AI248" s="8" t="s">
        <v>385</v>
      </c>
      <c r="AJ248" s="12">
        <v>124.8</v>
      </c>
      <c r="AK248" s="12">
        <v>293</v>
      </c>
      <c r="AL248" s="8" t="s">
        <v>12</v>
      </c>
      <c r="AM248" s="8" t="s">
        <v>20</v>
      </c>
      <c r="AN248" s="8" t="s">
        <v>13</v>
      </c>
      <c r="AO248" s="8" t="s">
        <v>40</v>
      </c>
      <c r="AP248" s="8" t="s">
        <v>387</v>
      </c>
      <c r="AQ248" s="12"/>
      <c r="AR248" s="13"/>
      <c r="AS248" s="12"/>
      <c r="AT248" s="13"/>
    </row>
    <row r="249" spans="2:46" ht="189.95" customHeight="1" x14ac:dyDescent="0.25">
      <c r="B249" s="14" t="s">
        <v>388</v>
      </c>
      <c r="C249" s="3" t="s">
        <v>518</v>
      </c>
      <c r="D249" s="3">
        <v>4</v>
      </c>
      <c r="E249" s="3">
        <v>1</v>
      </c>
      <c r="F249" s="3">
        <v>1</v>
      </c>
      <c r="G249" s="3">
        <v>5</v>
      </c>
      <c r="H249" s="3"/>
      <c r="I249" s="3">
        <v>2</v>
      </c>
      <c r="J249" s="3"/>
      <c r="K249" s="3">
        <v>2</v>
      </c>
      <c r="L249" s="3"/>
      <c r="AF249" s="14">
        <f t="shared" si="3"/>
        <v>15</v>
      </c>
      <c r="AG249" s="8">
        <v>2013</v>
      </c>
      <c r="AH249" s="8" t="s">
        <v>11</v>
      </c>
      <c r="AI249" s="8" t="s">
        <v>91</v>
      </c>
      <c r="AJ249" s="12">
        <v>50.7</v>
      </c>
      <c r="AK249" s="12">
        <v>119</v>
      </c>
      <c r="AL249" s="8" t="s">
        <v>12</v>
      </c>
      <c r="AM249" s="8" t="s">
        <v>82</v>
      </c>
      <c r="AN249" s="8" t="s">
        <v>13</v>
      </c>
      <c r="AO249" s="8" t="s">
        <v>14</v>
      </c>
      <c r="AP249" s="8" t="s">
        <v>102</v>
      </c>
      <c r="AQ249" s="12"/>
      <c r="AR249" s="13"/>
      <c r="AS249" s="12"/>
      <c r="AT249" s="13"/>
    </row>
    <row r="250" spans="2:46" ht="189.95" customHeight="1" x14ac:dyDescent="0.25">
      <c r="B250" s="14" t="s">
        <v>390</v>
      </c>
      <c r="C250" s="3" t="s">
        <v>518</v>
      </c>
      <c r="D250" s="3">
        <v>1</v>
      </c>
      <c r="E250" s="3">
        <v>1</v>
      </c>
      <c r="F250" s="3"/>
      <c r="G250" s="3">
        <v>1</v>
      </c>
      <c r="H250" s="3"/>
      <c r="I250" s="3">
        <v>2</v>
      </c>
      <c r="J250" s="3"/>
      <c r="K250" s="3"/>
      <c r="L250" s="3"/>
      <c r="AF250" s="14">
        <f t="shared" si="3"/>
        <v>5</v>
      </c>
      <c r="AG250" s="8">
        <v>2013</v>
      </c>
      <c r="AH250" s="8" t="s">
        <v>11</v>
      </c>
      <c r="AI250" s="8" t="s">
        <v>389</v>
      </c>
      <c r="AJ250" s="12">
        <v>141.69999999999999</v>
      </c>
      <c r="AK250" s="12">
        <v>332</v>
      </c>
      <c r="AL250" s="8" t="s">
        <v>12</v>
      </c>
      <c r="AM250" s="8" t="s">
        <v>23</v>
      </c>
      <c r="AN250" s="8" t="s">
        <v>13</v>
      </c>
      <c r="AO250" s="8" t="s">
        <v>14</v>
      </c>
      <c r="AP250" s="8" t="s">
        <v>16</v>
      </c>
      <c r="AQ250" s="12"/>
      <c r="AR250" s="13"/>
      <c r="AS250" s="12"/>
      <c r="AT250" s="13"/>
    </row>
    <row r="251" spans="2:46" ht="189.95" customHeight="1" x14ac:dyDescent="0.25">
      <c r="B251" s="14" t="s">
        <v>396</v>
      </c>
      <c r="C251" s="1" t="s">
        <v>515</v>
      </c>
      <c r="D251" s="1"/>
      <c r="E251" s="1"/>
      <c r="F251" s="1"/>
      <c r="G251" s="1"/>
      <c r="H251" s="1"/>
      <c r="I251" s="1"/>
      <c r="J251" s="1">
        <v>1</v>
      </c>
      <c r="K251" s="1"/>
      <c r="L251" s="1">
        <v>3</v>
      </c>
      <c r="M251" s="1"/>
      <c r="N251" s="1"/>
      <c r="O251" s="1"/>
      <c r="P251" s="1"/>
      <c r="Q251" s="1">
        <v>1</v>
      </c>
      <c r="R251" s="1">
        <v>1</v>
      </c>
      <c r="S251" s="1"/>
      <c r="T251" s="1"/>
      <c r="U251" s="1"/>
      <c r="AF251" s="14">
        <f t="shared" si="3"/>
        <v>6</v>
      </c>
      <c r="AG251" s="8">
        <v>2013</v>
      </c>
      <c r="AH251" s="8" t="s">
        <v>11</v>
      </c>
      <c r="AI251" s="8" t="s">
        <v>52</v>
      </c>
      <c r="AJ251" s="12">
        <v>63.7</v>
      </c>
      <c r="AK251" s="12">
        <v>150</v>
      </c>
      <c r="AL251" s="8" t="s">
        <v>12</v>
      </c>
      <c r="AM251" s="8" t="s">
        <v>53</v>
      </c>
      <c r="AN251" s="8" t="s">
        <v>13</v>
      </c>
      <c r="AO251" s="8" t="s">
        <v>37</v>
      </c>
      <c r="AP251" s="8" t="s">
        <v>16</v>
      </c>
      <c r="AQ251" s="12"/>
      <c r="AR251" s="13"/>
      <c r="AS251" s="12"/>
      <c r="AT251" s="13"/>
    </row>
    <row r="252" spans="2:46" ht="189.95" customHeight="1" x14ac:dyDescent="0.25">
      <c r="B252" s="14" t="s">
        <v>398</v>
      </c>
      <c r="C252" s="1" t="s">
        <v>515</v>
      </c>
      <c r="D252" s="1"/>
      <c r="E252" s="1"/>
      <c r="F252" s="1"/>
      <c r="G252" s="1"/>
      <c r="H252" s="1"/>
      <c r="I252" s="1"/>
      <c r="J252" s="1"/>
      <c r="K252" s="1"/>
      <c r="L252" s="1">
        <v>1</v>
      </c>
      <c r="M252" s="1">
        <v>2</v>
      </c>
      <c r="N252" s="1">
        <v>2</v>
      </c>
      <c r="O252" s="1">
        <v>3</v>
      </c>
      <c r="P252" s="1">
        <v>3</v>
      </c>
      <c r="Q252" s="1">
        <v>2</v>
      </c>
      <c r="R252" s="1">
        <v>2</v>
      </c>
      <c r="S252" s="1">
        <v>4</v>
      </c>
      <c r="T252" s="1"/>
      <c r="U252" s="1"/>
      <c r="AF252" s="14">
        <f t="shared" si="3"/>
        <v>19</v>
      </c>
      <c r="AG252" s="8">
        <v>2013</v>
      </c>
      <c r="AH252" s="8" t="s">
        <v>11</v>
      </c>
      <c r="AI252" s="8" t="s">
        <v>53</v>
      </c>
      <c r="AJ252" s="12">
        <v>89.7</v>
      </c>
      <c r="AK252" s="12">
        <v>210</v>
      </c>
      <c r="AL252" s="8" t="s">
        <v>12</v>
      </c>
      <c r="AM252" s="8" t="s">
        <v>53</v>
      </c>
      <c r="AN252" s="8" t="s">
        <v>13</v>
      </c>
      <c r="AO252" s="8" t="s">
        <v>37</v>
      </c>
      <c r="AP252" s="8" t="s">
        <v>26</v>
      </c>
      <c r="AQ252" s="12"/>
      <c r="AR252" s="13"/>
      <c r="AS252" s="12"/>
      <c r="AT252" s="13"/>
    </row>
    <row r="253" spans="2:46" ht="189.95" customHeight="1" x14ac:dyDescent="0.25">
      <c r="B253" s="14" t="s">
        <v>401</v>
      </c>
      <c r="C253" s="1" t="s">
        <v>515</v>
      </c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>
        <v>1</v>
      </c>
      <c r="O253" s="1">
        <v>1</v>
      </c>
      <c r="P253" s="1">
        <v>2</v>
      </c>
      <c r="Q253" s="1">
        <v>3</v>
      </c>
      <c r="R253" s="1">
        <v>3</v>
      </c>
      <c r="S253" s="1">
        <v>1</v>
      </c>
      <c r="T253" s="1">
        <v>1</v>
      </c>
      <c r="U253" s="1"/>
      <c r="AF253" s="14">
        <f t="shared" si="3"/>
        <v>12</v>
      </c>
      <c r="AG253" s="8">
        <v>2013</v>
      </c>
      <c r="AH253" s="8" t="s">
        <v>11</v>
      </c>
      <c r="AI253" s="8" t="s">
        <v>400</v>
      </c>
      <c r="AJ253" s="12">
        <v>63.7</v>
      </c>
      <c r="AK253" s="12">
        <v>150</v>
      </c>
      <c r="AL253" s="8" t="s">
        <v>12</v>
      </c>
      <c r="AM253" s="8" t="s">
        <v>53</v>
      </c>
      <c r="AN253" s="8" t="s">
        <v>13</v>
      </c>
      <c r="AO253" s="8" t="s">
        <v>107</v>
      </c>
      <c r="AP253" s="8" t="s">
        <v>16</v>
      </c>
      <c r="AQ253" s="12"/>
      <c r="AR253" s="13"/>
      <c r="AS253" s="12"/>
      <c r="AT253" s="13"/>
    </row>
    <row r="254" spans="2:46" ht="189.95" customHeight="1" x14ac:dyDescent="0.25">
      <c r="B254" s="14" t="s">
        <v>405</v>
      </c>
      <c r="C254" s="1" t="s">
        <v>513</v>
      </c>
      <c r="D254" s="1"/>
      <c r="E254" s="1"/>
      <c r="F254" s="1"/>
      <c r="G254" s="1">
        <v>1</v>
      </c>
      <c r="H254" s="1">
        <v>3</v>
      </c>
      <c r="I254" s="1">
        <v>7</v>
      </c>
      <c r="J254" s="1">
        <v>15</v>
      </c>
      <c r="K254" s="1">
        <v>17</v>
      </c>
      <c r="L254" s="1">
        <v>21</v>
      </c>
      <c r="M254" s="1">
        <v>15</v>
      </c>
      <c r="N254" s="1">
        <v>13</v>
      </c>
      <c r="O254" s="1">
        <v>7</v>
      </c>
      <c r="P254" s="1">
        <v>6</v>
      </c>
      <c r="Q254" s="1"/>
      <c r="R254" s="1"/>
      <c r="S254" s="1"/>
      <c r="T254" s="1"/>
      <c r="AF254" s="14">
        <f t="shared" si="3"/>
        <v>105</v>
      </c>
      <c r="AG254" s="8">
        <v>2012</v>
      </c>
      <c r="AH254" s="8" t="s">
        <v>11</v>
      </c>
      <c r="AI254" s="8" t="s">
        <v>404</v>
      </c>
      <c r="AJ254" s="12">
        <v>98.8</v>
      </c>
      <c r="AK254" s="12">
        <v>232</v>
      </c>
      <c r="AL254" s="8" t="s">
        <v>12</v>
      </c>
      <c r="AM254" s="8" t="s">
        <v>25</v>
      </c>
      <c r="AN254" s="8" t="s">
        <v>13</v>
      </c>
      <c r="AO254" s="8" t="s">
        <v>87</v>
      </c>
      <c r="AP254" s="8" t="s">
        <v>16</v>
      </c>
      <c r="AQ254" s="12"/>
      <c r="AR254" s="13"/>
      <c r="AS254" s="12"/>
      <c r="AT254" s="13"/>
    </row>
    <row r="255" spans="2:46" ht="189.95" customHeight="1" x14ac:dyDescent="0.25">
      <c r="B255" s="14" t="s">
        <v>407</v>
      </c>
      <c r="C255" s="1" t="s">
        <v>515</v>
      </c>
      <c r="D255" s="1"/>
      <c r="E255" s="1"/>
      <c r="F255" s="1"/>
      <c r="G255" s="1"/>
      <c r="H255" s="1"/>
      <c r="I255" s="1"/>
      <c r="J255" s="1"/>
      <c r="K255" s="1"/>
      <c r="L255" s="1"/>
      <c r="M255" s="1">
        <v>1</v>
      </c>
      <c r="N255" s="1">
        <v>1</v>
      </c>
      <c r="O255" s="1">
        <v>3</v>
      </c>
      <c r="P255" s="1">
        <v>1</v>
      </c>
      <c r="Q255" s="1"/>
      <c r="R255" s="1"/>
      <c r="S255" s="1"/>
      <c r="T255" s="1"/>
      <c r="U255" s="1"/>
      <c r="AF255" s="14">
        <f t="shared" si="3"/>
        <v>6</v>
      </c>
      <c r="AG255" s="8">
        <v>2012</v>
      </c>
      <c r="AH255" s="8" t="s">
        <v>11</v>
      </c>
      <c r="AI255" s="8" t="s">
        <v>406</v>
      </c>
      <c r="AJ255" s="12">
        <v>115.7</v>
      </c>
      <c r="AK255" s="12">
        <v>271</v>
      </c>
      <c r="AL255" s="8" t="s">
        <v>12</v>
      </c>
      <c r="AM255" s="8" t="s">
        <v>53</v>
      </c>
      <c r="AN255" s="8" t="s">
        <v>13</v>
      </c>
      <c r="AO255" s="8" t="s">
        <v>14</v>
      </c>
      <c r="AP255" s="8" t="s">
        <v>408</v>
      </c>
      <c r="AQ255" s="12"/>
      <c r="AR255" s="13"/>
      <c r="AS255" s="12"/>
      <c r="AT255" s="13"/>
    </row>
    <row r="256" spans="2:46" ht="189.95" customHeight="1" x14ac:dyDescent="0.25">
      <c r="B256" s="14" t="s">
        <v>410</v>
      </c>
      <c r="C256" s="1" t="s">
        <v>515</v>
      </c>
      <c r="D256" s="1"/>
      <c r="E256" s="1"/>
      <c r="F256" s="1"/>
      <c r="G256" s="1"/>
      <c r="H256" s="1"/>
      <c r="I256" s="1"/>
      <c r="J256" s="1"/>
      <c r="K256" s="1"/>
      <c r="L256" s="1"/>
      <c r="M256" s="1">
        <v>2</v>
      </c>
      <c r="N256" s="1">
        <v>2</v>
      </c>
      <c r="O256" s="1">
        <v>1</v>
      </c>
      <c r="P256" s="1">
        <v>1</v>
      </c>
      <c r="Q256" s="1">
        <v>3</v>
      </c>
      <c r="R256" s="1">
        <v>3</v>
      </c>
      <c r="S256" s="1"/>
      <c r="T256" s="1"/>
      <c r="U256" s="1"/>
      <c r="AF256" s="14">
        <f t="shared" si="3"/>
        <v>12</v>
      </c>
      <c r="AG256" s="8">
        <v>2012</v>
      </c>
      <c r="AH256" s="8" t="s">
        <v>11</v>
      </c>
      <c r="AI256" s="8" t="s">
        <v>409</v>
      </c>
      <c r="AJ256" s="12">
        <v>76.7</v>
      </c>
      <c r="AK256" s="12">
        <v>180</v>
      </c>
      <c r="AL256" s="8" t="s">
        <v>12</v>
      </c>
      <c r="AM256" s="8" t="s">
        <v>53</v>
      </c>
      <c r="AN256" s="8" t="s">
        <v>13</v>
      </c>
      <c r="AO256" s="8" t="s">
        <v>37</v>
      </c>
      <c r="AP256" s="8" t="s">
        <v>16</v>
      </c>
      <c r="AQ256" s="12"/>
      <c r="AR256" s="13"/>
      <c r="AS256" s="12"/>
      <c r="AT256" s="13"/>
    </row>
    <row r="257" spans="2:46" ht="189.95" customHeight="1" x14ac:dyDescent="0.25">
      <c r="B257" s="14" t="s">
        <v>411</v>
      </c>
      <c r="C257" s="1" t="s">
        <v>515</v>
      </c>
      <c r="D257" s="1"/>
      <c r="E257" s="1"/>
      <c r="F257" s="1"/>
      <c r="G257" s="1"/>
      <c r="H257" s="1"/>
      <c r="I257" s="1"/>
      <c r="J257" s="1"/>
      <c r="K257" s="1"/>
      <c r="L257" s="1">
        <v>1</v>
      </c>
      <c r="M257" s="1">
        <v>1</v>
      </c>
      <c r="N257" s="1">
        <v>1</v>
      </c>
      <c r="O257" s="1">
        <v>4</v>
      </c>
      <c r="P257" s="1">
        <v>1</v>
      </c>
      <c r="Q257" s="1"/>
      <c r="R257" s="1"/>
      <c r="S257" s="1"/>
      <c r="T257" s="1"/>
      <c r="U257" s="1"/>
      <c r="AF257" s="14">
        <f t="shared" si="3"/>
        <v>8</v>
      </c>
      <c r="AG257" s="8">
        <v>2012</v>
      </c>
      <c r="AH257" s="8" t="s">
        <v>11</v>
      </c>
      <c r="AI257" s="8" t="s">
        <v>76</v>
      </c>
      <c r="AJ257" s="12">
        <v>59.8</v>
      </c>
      <c r="AK257" s="12">
        <v>140</v>
      </c>
      <c r="AL257" s="8" t="s">
        <v>12</v>
      </c>
      <c r="AM257" s="8" t="s">
        <v>20</v>
      </c>
      <c r="AN257" s="8" t="s">
        <v>13</v>
      </c>
      <c r="AO257" s="8" t="s">
        <v>37</v>
      </c>
      <c r="AP257" s="8" t="s">
        <v>42</v>
      </c>
      <c r="AQ257" s="12"/>
      <c r="AR257" s="13"/>
      <c r="AS257" s="12"/>
      <c r="AT257" s="13"/>
    </row>
    <row r="258" spans="2:46" ht="189.95" customHeight="1" x14ac:dyDescent="0.25">
      <c r="B258" s="14" t="s">
        <v>412</v>
      </c>
      <c r="C258" s="1" t="s">
        <v>515</v>
      </c>
      <c r="D258" s="1"/>
      <c r="E258" s="1"/>
      <c r="F258" s="1"/>
      <c r="G258" s="1"/>
      <c r="H258" s="1"/>
      <c r="I258" s="1"/>
      <c r="J258" s="1"/>
      <c r="K258" s="1"/>
      <c r="L258" s="1">
        <v>1</v>
      </c>
      <c r="M258" s="1">
        <v>3</v>
      </c>
      <c r="N258" s="1">
        <v>4</v>
      </c>
      <c r="O258" s="1">
        <v>2</v>
      </c>
      <c r="P258" s="1"/>
      <c r="Q258" s="1"/>
      <c r="R258" s="1"/>
      <c r="S258" s="1"/>
      <c r="T258" s="1"/>
      <c r="U258" s="1"/>
      <c r="AF258" s="14">
        <f t="shared" si="3"/>
        <v>10</v>
      </c>
      <c r="AG258" s="8">
        <v>2012</v>
      </c>
      <c r="AH258" s="8" t="s">
        <v>11</v>
      </c>
      <c r="AI258" s="8" t="s">
        <v>341</v>
      </c>
      <c r="AJ258" s="12">
        <v>85.8</v>
      </c>
      <c r="AK258" s="12">
        <v>201</v>
      </c>
      <c r="AL258" s="8" t="s">
        <v>12</v>
      </c>
      <c r="AM258" s="8" t="s">
        <v>20</v>
      </c>
      <c r="AN258" s="8" t="s">
        <v>13</v>
      </c>
      <c r="AO258" s="8" t="s">
        <v>54</v>
      </c>
      <c r="AP258" s="8" t="s">
        <v>16</v>
      </c>
      <c r="AQ258" s="12"/>
      <c r="AR258" s="13"/>
      <c r="AS258" s="12"/>
      <c r="AT258" s="13"/>
    </row>
    <row r="259" spans="2:46" ht="189.95" customHeight="1" x14ac:dyDescent="0.25">
      <c r="B259" s="14" t="s">
        <v>414</v>
      </c>
      <c r="C259" s="1" t="s">
        <v>515</v>
      </c>
      <c r="D259" s="1"/>
      <c r="E259" s="1"/>
      <c r="F259" s="1"/>
      <c r="G259" s="1"/>
      <c r="H259" s="1"/>
      <c r="I259" s="1"/>
      <c r="J259" s="1"/>
      <c r="K259" s="1"/>
      <c r="L259" s="1"/>
      <c r="M259" s="1">
        <v>3</v>
      </c>
      <c r="N259" s="1">
        <v>2</v>
      </c>
      <c r="O259" s="1"/>
      <c r="P259" s="1">
        <v>1</v>
      </c>
      <c r="Q259" s="1">
        <v>1</v>
      </c>
      <c r="R259" s="1"/>
      <c r="S259" s="1"/>
      <c r="T259" s="1"/>
      <c r="U259" s="1"/>
      <c r="AF259" s="14">
        <f t="shared" si="3"/>
        <v>7</v>
      </c>
      <c r="AG259" s="8">
        <v>2012</v>
      </c>
      <c r="AH259" s="8" t="s">
        <v>11</v>
      </c>
      <c r="AI259" s="8" t="s">
        <v>413</v>
      </c>
      <c r="AJ259" s="12">
        <v>163.80000000000001</v>
      </c>
      <c r="AK259" s="12">
        <v>384</v>
      </c>
      <c r="AL259" s="8" t="s">
        <v>12</v>
      </c>
      <c r="AM259" s="8" t="s">
        <v>53</v>
      </c>
      <c r="AN259" s="8" t="s">
        <v>13</v>
      </c>
      <c r="AO259" s="8" t="s">
        <v>14</v>
      </c>
      <c r="AP259" s="8" t="s">
        <v>139</v>
      </c>
      <c r="AQ259" s="12"/>
      <c r="AR259" s="13"/>
      <c r="AS259" s="12"/>
      <c r="AT259" s="13"/>
    </row>
    <row r="260" spans="2:46" ht="189.95" customHeight="1" x14ac:dyDescent="0.25">
      <c r="B260" s="14" t="s">
        <v>420</v>
      </c>
      <c r="C260" s="1" t="s">
        <v>515</v>
      </c>
      <c r="D260" s="1"/>
      <c r="E260" s="1"/>
      <c r="F260" s="1"/>
      <c r="G260" s="1"/>
      <c r="H260" s="1"/>
      <c r="I260" s="1"/>
      <c r="J260" s="1"/>
      <c r="K260" s="1"/>
      <c r="L260" s="1">
        <v>2</v>
      </c>
      <c r="M260" s="1">
        <v>8</v>
      </c>
      <c r="N260" s="1">
        <v>15</v>
      </c>
      <c r="O260" s="1">
        <v>12</v>
      </c>
      <c r="P260" s="1">
        <v>15</v>
      </c>
      <c r="Q260" s="1"/>
      <c r="R260" s="1"/>
      <c r="S260" s="1"/>
      <c r="T260" s="1"/>
      <c r="U260" s="1"/>
      <c r="AF260" s="14">
        <f t="shared" si="3"/>
        <v>52</v>
      </c>
      <c r="AG260" s="8">
        <v>2012</v>
      </c>
      <c r="AH260" s="8" t="s">
        <v>11</v>
      </c>
      <c r="AI260" s="8" t="s">
        <v>109</v>
      </c>
      <c r="AJ260" s="12">
        <v>154.69999999999999</v>
      </c>
      <c r="AK260" s="12">
        <v>362</v>
      </c>
      <c r="AL260" s="8" t="s">
        <v>12</v>
      </c>
      <c r="AM260" s="8" t="s">
        <v>53</v>
      </c>
      <c r="AN260" s="8" t="s">
        <v>13</v>
      </c>
      <c r="AO260" s="8" t="s">
        <v>14</v>
      </c>
      <c r="AP260" s="8" t="s">
        <v>147</v>
      </c>
      <c r="AQ260" s="12"/>
      <c r="AR260" s="13"/>
      <c r="AS260" s="12"/>
      <c r="AT260" s="13"/>
    </row>
    <row r="261" spans="2:46" ht="189.95" customHeight="1" x14ac:dyDescent="0.25">
      <c r="B261" s="14" t="s">
        <v>421</v>
      </c>
      <c r="C261" s="1" t="s">
        <v>515</v>
      </c>
      <c r="D261" s="1"/>
      <c r="E261" s="1"/>
      <c r="F261" s="1"/>
      <c r="G261" s="1"/>
      <c r="H261" s="1"/>
      <c r="I261" s="1"/>
      <c r="J261" s="1"/>
      <c r="K261" s="1"/>
      <c r="L261" s="1">
        <v>2</v>
      </c>
      <c r="M261" s="1">
        <v>3</v>
      </c>
      <c r="N261" s="1">
        <v>2</v>
      </c>
      <c r="O261" s="1">
        <v>4</v>
      </c>
      <c r="P261" s="1">
        <v>3</v>
      </c>
      <c r="Q261" s="1"/>
      <c r="R261" s="1"/>
      <c r="S261" s="1"/>
      <c r="T261" s="1"/>
      <c r="U261" s="1"/>
      <c r="AF261" s="14">
        <f t="shared" si="3"/>
        <v>14</v>
      </c>
      <c r="AG261" s="8">
        <v>2012</v>
      </c>
      <c r="AH261" s="8" t="s">
        <v>11</v>
      </c>
      <c r="AI261" s="8" t="s">
        <v>320</v>
      </c>
      <c r="AJ261" s="12">
        <v>115.7</v>
      </c>
      <c r="AK261" s="12">
        <v>271</v>
      </c>
      <c r="AL261" s="8" t="s">
        <v>12</v>
      </c>
      <c r="AM261" s="8" t="s">
        <v>53</v>
      </c>
      <c r="AN261" s="8" t="s">
        <v>13</v>
      </c>
      <c r="AO261" s="8" t="s">
        <v>37</v>
      </c>
      <c r="AP261" s="8" t="s">
        <v>422</v>
      </c>
      <c r="AQ261" s="12"/>
      <c r="AR261" s="13"/>
      <c r="AS261" s="12"/>
      <c r="AT261" s="13"/>
    </row>
    <row r="262" spans="2:46" ht="189.95" customHeight="1" x14ac:dyDescent="0.25">
      <c r="B262" s="14" t="s">
        <v>423</v>
      </c>
      <c r="C262" s="1" t="s">
        <v>515</v>
      </c>
      <c r="D262" s="1"/>
      <c r="E262" s="1"/>
      <c r="F262" s="1"/>
      <c r="G262" s="1"/>
      <c r="H262" s="1"/>
      <c r="I262" s="1"/>
      <c r="J262" s="1"/>
      <c r="K262" s="1"/>
      <c r="L262" s="1">
        <v>6</v>
      </c>
      <c r="M262" s="1">
        <v>15</v>
      </c>
      <c r="N262" s="1">
        <v>12</v>
      </c>
      <c r="O262" s="1">
        <v>9</v>
      </c>
      <c r="P262" s="1">
        <v>5</v>
      </c>
      <c r="Q262" s="1"/>
      <c r="R262" s="1"/>
      <c r="S262" s="1"/>
      <c r="T262" s="1"/>
      <c r="U262" s="1"/>
      <c r="AF262" s="14">
        <f t="shared" si="3"/>
        <v>47</v>
      </c>
      <c r="AG262" s="8">
        <v>2012</v>
      </c>
      <c r="AH262" s="8" t="s">
        <v>11</v>
      </c>
      <c r="AI262" s="8" t="s">
        <v>320</v>
      </c>
      <c r="AJ262" s="12">
        <v>98.8</v>
      </c>
      <c r="AK262" s="12">
        <v>232</v>
      </c>
      <c r="AL262" s="8" t="s">
        <v>12</v>
      </c>
      <c r="AM262" s="8" t="s">
        <v>53</v>
      </c>
      <c r="AN262" s="8" t="s">
        <v>13</v>
      </c>
      <c r="AO262" s="8" t="s">
        <v>37</v>
      </c>
      <c r="AP262" s="8" t="s">
        <v>202</v>
      </c>
      <c r="AQ262" s="12"/>
      <c r="AR262" s="13"/>
      <c r="AS262" s="12"/>
      <c r="AT262" s="13"/>
    </row>
    <row r="263" spans="2:46" ht="189.95" customHeight="1" x14ac:dyDescent="0.25">
      <c r="B263" s="14" t="s">
        <v>437</v>
      </c>
      <c r="C263" s="1" t="s">
        <v>515</v>
      </c>
      <c r="D263" s="1"/>
      <c r="E263" s="1"/>
      <c r="F263" s="1"/>
      <c r="G263" s="1"/>
      <c r="H263" s="1"/>
      <c r="I263" s="1"/>
      <c r="J263" s="1">
        <v>1</v>
      </c>
      <c r="K263" s="1"/>
      <c r="L263" s="1">
        <v>1</v>
      </c>
      <c r="M263" s="1">
        <v>4</v>
      </c>
      <c r="N263" s="1">
        <v>10</v>
      </c>
      <c r="O263" s="1">
        <v>9</v>
      </c>
      <c r="P263" s="1">
        <v>6</v>
      </c>
      <c r="Q263" s="1"/>
      <c r="R263" s="1"/>
      <c r="S263" s="1"/>
      <c r="T263" s="1"/>
      <c r="U263" s="1"/>
      <c r="AF263" s="14">
        <f t="shared" si="3"/>
        <v>31</v>
      </c>
      <c r="AG263" s="8">
        <v>2014</v>
      </c>
      <c r="AH263" s="8" t="s">
        <v>11</v>
      </c>
      <c r="AI263" s="8" t="s">
        <v>59</v>
      </c>
      <c r="AJ263" s="12">
        <v>79.3</v>
      </c>
      <c r="AK263" s="12">
        <v>186</v>
      </c>
      <c r="AL263" s="8" t="s">
        <v>12</v>
      </c>
      <c r="AM263" s="8" t="s">
        <v>53</v>
      </c>
      <c r="AN263" s="8" t="s">
        <v>13</v>
      </c>
      <c r="AO263" s="8" t="s">
        <v>14</v>
      </c>
      <c r="AP263" s="8" t="s">
        <v>42</v>
      </c>
      <c r="AQ263" s="12"/>
      <c r="AR263" s="13"/>
      <c r="AS263" s="12"/>
      <c r="AT263" s="13"/>
    </row>
    <row r="264" spans="2:46" ht="189.95" customHeight="1" x14ac:dyDescent="0.25">
      <c r="B264" s="14" t="s">
        <v>438</v>
      </c>
      <c r="C264" s="1" t="s">
        <v>515</v>
      </c>
      <c r="D264" s="1"/>
      <c r="E264" s="1"/>
      <c r="F264" s="1"/>
      <c r="G264" s="1"/>
      <c r="H264" s="1"/>
      <c r="I264" s="1"/>
      <c r="J264" s="1"/>
      <c r="K264" s="1"/>
      <c r="L264" s="1"/>
      <c r="M264" s="1">
        <v>3</v>
      </c>
      <c r="N264" s="1">
        <v>4</v>
      </c>
      <c r="O264" s="1">
        <v>2</v>
      </c>
      <c r="P264" s="1">
        <v>2</v>
      </c>
      <c r="Q264" s="1">
        <v>5</v>
      </c>
      <c r="R264" s="1">
        <v>1</v>
      </c>
      <c r="S264" s="1">
        <v>1</v>
      </c>
      <c r="T264" s="1"/>
      <c r="U264" s="1"/>
      <c r="AF264" s="14">
        <f t="shared" ref="AF264:AF315" si="4">SUM(D264:AE264)</f>
        <v>18</v>
      </c>
      <c r="AG264" s="8">
        <v>2014</v>
      </c>
      <c r="AH264" s="8" t="s">
        <v>11</v>
      </c>
      <c r="AI264" s="8" t="s">
        <v>73</v>
      </c>
      <c r="AJ264" s="12">
        <v>72.8</v>
      </c>
      <c r="AK264" s="12">
        <v>171</v>
      </c>
      <c r="AL264" s="8" t="s">
        <v>12</v>
      </c>
      <c r="AM264" s="8" t="s">
        <v>20</v>
      </c>
      <c r="AN264" s="8" t="s">
        <v>13</v>
      </c>
      <c r="AO264" s="8" t="s">
        <v>37</v>
      </c>
      <c r="AP264" s="8" t="s">
        <v>42</v>
      </c>
      <c r="AQ264" s="12"/>
      <c r="AR264" s="13"/>
      <c r="AS264" s="12"/>
      <c r="AT264" s="13"/>
    </row>
    <row r="265" spans="2:46" ht="189.95" customHeight="1" x14ac:dyDescent="0.25">
      <c r="B265" s="14" t="s">
        <v>439</v>
      </c>
      <c r="C265" s="1" t="s">
        <v>515</v>
      </c>
      <c r="D265" s="1"/>
      <c r="E265" s="1"/>
      <c r="F265" s="1"/>
      <c r="G265" s="1"/>
      <c r="H265" s="1"/>
      <c r="I265" s="1"/>
      <c r="J265" s="1"/>
      <c r="K265" s="1"/>
      <c r="L265" s="1">
        <v>4</v>
      </c>
      <c r="M265" s="1">
        <v>5</v>
      </c>
      <c r="N265" s="1">
        <v>4</v>
      </c>
      <c r="O265" s="1">
        <v>2</v>
      </c>
      <c r="P265" s="1">
        <v>1</v>
      </c>
      <c r="Q265" s="1">
        <v>1</v>
      </c>
      <c r="R265" s="1"/>
      <c r="S265" s="1"/>
      <c r="T265" s="1"/>
      <c r="U265" s="1"/>
      <c r="AF265" s="14">
        <f t="shared" si="4"/>
        <v>17</v>
      </c>
      <c r="AG265" s="8">
        <v>2014</v>
      </c>
      <c r="AH265" s="8" t="s">
        <v>11</v>
      </c>
      <c r="AI265" s="8" t="s">
        <v>73</v>
      </c>
      <c r="AJ265" s="12">
        <v>65</v>
      </c>
      <c r="AK265" s="12">
        <v>153</v>
      </c>
      <c r="AL265" s="8" t="s">
        <v>12</v>
      </c>
      <c r="AM265" s="8" t="s">
        <v>20</v>
      </c>
      <c r="AN265" s="8" t="s">
        <v>13</v>
      </c>
      <c r="AO265" s="8" t="s">
        <v>54</v>
      </c>
      <c r="AP265" s="8" t="s">
        <v>16</v>
      </c>
      <c r="AQ265" s="12"/>
      <c r="AR265" s="13"/>
      <c r="AS265" s="12"/>
      <c r="AT265" s="13"/>
    </row>
    <row r="266" spans="2:46" ht="189.95" customHeight="1" x14ac:dyDescent="0.25">
      <c r="B266" s="14" t="s">
        <v>440</v>
      </c>
      <c r="C266" s="3" t="s">
        <v>518</v>
      </c>
      <c r="D266" s="3">
        <v>1</v>
      </c>
      <c r="E266" s="3">
        <v>1</v>
      </c>
      <c r="F266" s="3"/>
      <c r="G266" s="3">
        <v>1</v>
      </c>
      <c r="H266" s="3"/>
      <c r="I266" s="3"/>
      <c r="J266" s="3"/>
      <c r="K266" s="3"/>
      <c r="L266" s="3"/>
      <c r="AF266" s="14">
        <f t="shared" si="4"/>
        <v>3</v>
      </c>
      <c r="AG266" s="8">
        <v>2014</v>
      </c>
      <c r="AH266" s="8" t="s">
        <v>11</v>
      </c>
      <c r="AI266" s="8" t="s">
        <v>108</v>
      </c>
      <c r="AJ266" s="12">
        <v>98.15</v>
      </c>
      <c r="AK266" s="12">
        <v>230</v>
      </c>
      <c r="AL266" s="8" t="s">
        <v>12</v>
      </c>
      <c r="AM266" s="8" t="s">
        <v>23</v>
      </c>
      <c r="AN266" s="8" t="s">
        <v>13</v>
      </c>
      <c r="AO266" s="8" t="s">
        <v>107</v>
      </c>
      <c r="AP266" s="8" t="s">
        <v>16</v>
      </c>
      <c r="AQ266" s="12"/>
      <c r="AR266" s="13"/>
      <c r="AS266" s="12"/>
      <c r="AT266" s="13"/>
    </row>
    <row r="267" spans="2:46" ht="189.95" customHeight="1" x14ac:dyDescent="0.25">
      <c r="B267" s="14" t="s">
        <v>441</v>
      </c>
      <c r="C267" s="1" t="s">
        <v>513</v>
      </c>
      <c r="D267" s="1"/>
      <c r="E267" s="1"/>
      <c r="F267" s="1"/>
      <c r="G267" s="1"/>
      <c r="H267" s="1"/>
      <c r="I267" s="1">
        <v>2</v>
      </c>
      <c r="J267" s="1">
        <v>4</v>
      </c>
      <c r="K267" s="1">
        <v>6</v>
      </c>
      <c r="L267" s="1">
        <v>7</v>
      </c>
      <c r="M267" s="1">
        <v>7</v>
      </c>
      <c r="N267" s="1">
        <v>8</v>
      </c>
      <c r="O267" s="1">
        <v>6</v>
      </c>
      <c r="P267" s="1">
        <v>6</v>
      </c>
      <c r="Q267" s="1">
        <v>2</v>
      </c>
      <c r="R267" s="1"/>
      <c r="S267" s="1"/>
      <c r="T267" s="1"/>
      <c r="AF267" s="14">
        <f t="shared" si="4"/>
        <v>48</v>
      </c>
      <c r="AG267" s="8">
        <v>2014</v>
      </c>
      <c r="AH267" s="8" t="s">
        <v>11</v>
      </c>
      <c r="AI267" s="8" t="s">
        <v>49</v>
      </c>
      <c r="AJ267" s="12">
        <v>102.05</v>
      </c>
      <c r="AK267" s="12">
        <v>239</v>
      </c>
      <c r="AL267" s="8" t="s">
        <v>12</v>
      </c>
      <c r="AM267" s="8" t="s">
        <v>25</v>
      </c>
      <c r="AN267" s="8" t="s">
        <v>13</v>
      </c>
      <c r="AO267" s="8" t="s">
        <v>38</v>
      </c>
      <c r="AP267" s="8" t="s">
        <v>16</v>
      </c>
      <c r="AQ267" s="12"/>
      <c r="AR267" s="13"/>
      <c r="AS267" s="12"/>
      <c r="AT267" s="13"/>
    </row>
    <row r="268" spans="2:46" ht="189.95" customHeight="1" x14ac:dyDescent="0.25">
      <c r="B268" s="14" t="s">
        <v>442</v>
      </c>
      <c r="C268" s="1" t="s">
        <v>515</v>
      </c>
      <c r="D268" s="1"/>
      <c r="E268" s="1"/>
      <c r="F268" s="1"/>
      <c r="G268" s="1"/>
      <c r="H268" s="1"/>
      <c r="I268" s="1"/>
      <c r="J268" s="1"/>
      <c r="K268" s="1"/>
      <c r="L268" s="1"/>
      <c r="M268" s="1">
        <v>2</v>
      </c>
      <c r="N268" s="1">
        <v>2</v>
      </c>
      <c r="O268" s="1">
        <v>1</v>
      </c>
      <c r="P268" s="1">
        <v>2</v>
      </c>
      <c r="Q268" s="1">
        <v>1</v>
      </c>
      <c r="R268" s="1"/>
      <c r="S268" s="1"/>
      <c r="T268" s="1"/>
      <c r="U268" s="1"/>
      <c r="AF268" s="14">
        <f t="shared" si="4"/>
        <v>8</v>
      </c>
      <c r="AG268" s="8">
        <v>2014</v>
      </c>
      <c r="AH268" s="8" t="s">
        <v>11</v>
      </c>
      <c r="AI268" s="8" t="s">
        <v>67</v>
      </c>
      <c r="AJ268" s="12">
        <v>126.1</v>
      </c>
      <c r="AK268" s="12">
        <v>296</v>
      </c>
      <c r="AL268" s="8" t="s">
        <v>12</v>
      </c>
      <c r="AM268" s="8" t="s">
        <v>53</v>
      </c>
      <c r="AN268" s="8" t="s">
        <v>13</v>
      </c>
      <c r="AO268" s="8" t="s">
        <v>14</v>
      </c>
      <c r="AP268" s="8" t="s">
        <v>16</v>
      </c>
      <c r="AQ268" s="12"/>
      <c r="AR268" s="13"/>
      <c r="AS268" s="12"/>
      <c r="AT268" s="13"/>
    </row>
    <row r="269" spans="2:46" ht="189.95" customHeight="1" x14ac:dyDescent="0.25">
      <c r="B269" s="14" t="s">
        <v>443</v>
      </c>
      <c r="C269" s="1" t="s">
        <v>515</v>
      </c>
      <c r="D269" s="1"/>
      <c r="E269" s="1"/>
      <c r="F269" s="1"/>
      <c r="G269" s="1"/>
      <c r="H269" s="1"/>
      <c r="I269" s="1"/>
      <c r="J269" s="1">
        <v>1</v>
      </c>
      <c r="K269" s="1"/>
      <c r="L269" s="1">
        <v>1</v>
      </c>
      <c r="M269" s="1">
        <v>1</v>
      </c>
      <c r="N269" s="1">
        <v>2</v>
      </c>
      <c r="O269" s="1">
        <v>1</v>
      </c>
      <c r="P269" s="1">
        <v>3</v>
      </c>
      <c r="Q269" s="1">
        <v>1</v>
      </c>
      <c r="R269" s="1">
        <v>1</v>
      </c>
      <c r="S269" s="1"/>
      <c r="T269" s="1">
        <v>1</v>
      </c>
      <c r="U269" s="1"/>
      <c r="AF269" s="14">
        <f t="shared" si="4"/>
        <v>12</v>
      </c>
      <c r="AG269" s="8">
        <v>2014</v>
      </c>
      <c r="AH269" s="8" t="s">
        <v>11</v>
      </c>
      <c r="AI269" s="8" t="s">
        <v>76</v>
      </c>
      <c r="AJ269" s="12">
        <v>86.45</v>
      </c>
      <c r="AK269" s="12">
        <v>203</v>
      </c>
      <c r="AL269" s="8" t="s">
        <v>12</v>
      </c>
      <c r="AM269" s="8" t="s">
        <v>20</v>
      </c>
      <c r="AN269" s="8" t="s">
        <v>13</v>
      </c>
      <c r="AO269" s="8" t="s">
        <v>37</v>
      </c>
      <c r="AP269" s="8" t="s">
        <v>105</v>
      </c>
      <c r="AQ269" s="12"/>
      <c r="AR269" s="13"/>
      <c r="AS269" s="12"/>
      <c r="AT269" s="13"/>
    </row>
    <row r="270" spans="2:46" ht="189.95" customHeight="1" x14ac:dyDescent="0.25">
      <c r="B270" s="14" t="s">
        <v>444</v>
      </c>
      <c r="C270" s="1" t="s">
        <v>515</v>
      </c>
      <c r="D270" s="1"/>
      <c r="E270" s="1"/>
      <c r="F270" s="1"/>
      <c r="G270" s="1"/>
      <c r="H270" s="1"/>
      <c r="I270" s="1"/>
      <c r="J270" s="1"/>
      <c r="K270" s="1"/>
      <c r="L270" s="1">
        <v>1</v>
      </c>
      <c r="M270" s="1">
        <v>8</v>
      </c>
      <c r="N270" s="1">
        <v>10</v>
      </c>
      <c r="O270" s="1">
        <v>4</v>
      </c>
      <c r="P270" s="1">
        <v>2</v>
      </c>
      <c r="Q270" s="1"/>
      <c r="R270" s="1"/>
      <c r="S270" s="1"/>
      <c r="T270" s="1"/>
      <c r="U270" s="1"/>
      <c r="AF270" s="14">
        <f t="shared" si="4"/>
        <v>25</v>
      </c>
      <c r="AG270" s="8">
        <v>2014</v>
      </c>
      <c r="AH270" s="8" t="s">
        <v>11</v>
      </c>
      <c r="AI270" s="8" t="s">
        <v>73</v>
      </c>
      <c r="AJ270" s="12">
        <v>85.15</v>
      </c>
      <c r="AK270" s="12">
        <v>200</v>
      </c>
      <c r="AL270" s="8" t="s">
        <v>12</v>
      </c>
      <c r="AM270" s="8" t="s">
        <v>20</v>
      </c>
      <c r="AN270" s="8" t="s">
        <v>13</v>
      </c>
      <c r="AO270" s="8" t="s">
        <v>37</v>
      </c>
      <c r="AP270" s="8" t="s">
        <v>16</v>
      </c>
      <c r="AQ270" s="12"/>
      <c r="AR270" s="13"/>
      <c r="AS270" s="12"/>
      <c r="AT270" s="13"/>
    </row>
    <row r="271" spans="2:46" ht="189.95" customHeight="1" x14ac:dyDescent="0.25">
      <c r="B271" s="14" t="s">
        <v>445</v>
      </c>
      <c r="C271" s="3" t="s">
        <v>518</v>
      </c>
      <c r="D271" s="3">
        <v>18</v>
      </c>
      <c r="E271" s="3">
        <v>15</v>
      </c>
      <c r="F271" s="3">
        <v>9</v>
      </c>
      <c r="G271" s="3">
        <v>10</v>
      </c>
      <c r="H271" s="3"/>
      <c r="I271" s="3">
        <v>10</v>
      </c>
      <c r="J271" s="3"/>
      <c r="K271" s="3"/>
      <c r="L271" s="3"/>
      <c r="AF271" s="14">
        <f t="shared" si="4"/>
        <v>62</v>
      </c>
      <c r="AG271" s="8">
        <v>2014</v>
      </c>
      <c r="AH271" s="8" t="s">
        <v>11</v>
      </c>
      <c r="AI271" s="8" t="s">
        <v>81</v>
      </c>
      <c r="AJ271" s="12">
        <v>38.35</v>
      </c>
      <c r="AK271" s="12">
        <v>90</v>
      </c>
      <c r="AL271" s="8" t="s">
        <v>12</v>
      </c>
      <c r="AM271" s="8" t="s">
        <v>82</v>
      </c>
      <c r="AN271" s="8" t="s">
        <v>13</v>
      </c>
      <c r="AO271" s="8" t="s">
        <v>87</v>
      </c>
      <c r="AP271" s="8" t="s">
        <v>16</v>
      </c>
      <c r="AQ271" s="12"/>
      <c r="AR271" s="13"/>
      <c r="AS271" s="12"/>
      <c r="AT271" s="13"/>
    </row>
    <row r="272" spans="2:46" ht="189.95" customHeight="1" x14ac:dyDescent="0.25">
      <c r="B272" s="14" t="s">
        <v>446</v>
      </c>
      <c r="C272" s="3" t="s">
        <v>518</v>
      </c>
      <c r="D272" s="3">
        <v>5</v>
      </c>
      <c r="E272" s="3"/>
      <c r="F272" s="3"/>
      <c r="G272" s="3">
        <v>5</v>
      </c>
      <c r="H272" s="3"/>
      <c r="I272" s="3">
        <v>2</v>
      </c>
      <c r="J272" s="3"/>
      <c r="K272" s="3"/>
      <c r="L272" s="3"/>
      <c r="AF272" s="14">
        <f t="shared" si="4"/>
        <v>12</v>
      </c>
      <c r="AG272" s="8">
        <v>2014</v>
      </c>
      <c r="AH272" s="8" t="s">
        <v>11</v>
      </c>
      <c r="AI272" s="8" t="s">
        <v>81</v>
      </c>
      <c r="AJ272" s="12">
        <v>31.85</v>
      </c>
      <c r="AK272" s="12">
        <v>75</v>
      </c>
      <c r="AL272" s="8" t="s">
        <v>12</v>
      </c>
      <c r="AM272" s="8" t="s">
        <v>82</v>
      </c>
      <c r="AN272" s="8" t="s">
        <v>13</v>
      </c>
      <c r="AO272" s="8" t="s">
        <v>87</v>
      </c>
      <c r="AP272" s="8" t="s">
        <v>16</v>
      </c>
      <c r="AQ272" s="12"/>
      <c r="AR272" s="13"/>
      <c r="AS272" s="12"/>
      <c r="AT272" s="13"/>
    </row>
    <row r="273" spans="2:46" ht="189.95" customHeight="1" x14ac:dyDescent="0.25">
      <c r="B273" s="14" t="s">
        <v>447</v>
      </c>
      <c r="C273" s="3" t="s">
        <v>518</v>
      </c>
      <c r="D273" s="3">
        <v>9</v>
      </c>
      <c r="E273" s="3">
        <v>8</v>
      </c>
      <c r="F273" s="3">
        <v>3</v>
      </c>
      <c r="G273" s="3">
        <v>7</v>
      </c>
      <c r="H273" s="3"/>
      <c r="I273" s="3">
        <v>3</v>
      </c>
      <c r="J273" s="3"/>
      <c r="K273" s="3"/>
      <c r="L273" s="3"/>
      <c r="AF273" s="14">
        <f t="shared" si="4"/>
        <v>30</v>
      </c>
      <c r="AG273" s="8">
        <v>2014</v>
      </c>
      <c r="AH273" s="8" t="s">
        <v>11</v>
      </c>
      <c r="AI273" s="8" t="s">
        <v>81</v>
      </c>
      <c r="AJ273" s="12">
        <v>31.85</v>
      </c>
      <c r="AK273" s="12">
        <v>75</v>
      </c>
      <c r="AL273" s="8" t="s">
        <v>12</v>
      </c>
      <c r="AM273" s="8" t="s">
        <v>82</v>
      </c>
      <c r="AN273" s="8" t="s">
        <v>13</v>
      </c>
      <c r="AO273" s="8" t="s">
        <v>87</v>
      </c>
      <c r="AP273" s="8" t="s">
        <v>16</v>
      </c>
      <c r="AQ273" s="12"/>
      <c r="AR273" s="13"/>
      <c r="AS273" s="12"/>
      <c r="AT273" s="13"/>
    </row>
    <row r="274" spans="2:46" ht="189.95" customHeight="1" x14ac:dyDescent="0.25">
      <c r="B274" s="14" t="s">
        <v>201</v>
      </c>
      <c r="C274" s="1" t="s">
        <v>515</v>
      </c>
      <c r="D274" s="1"/>
      <c r="E274" s="1"/>
      <c r="F274" s="1"/>
      <c r="G274" s="1"/>
      <c r="H274" s="1"/>
      <c r="I274" s="1"/>
      <c r="J274" s="1"/>
      <c r="K274" s="1"/>
      <c r="L274" s="1">
        <v>3</v>
      </c>
      <c r="M274" s="1">
        <v>7</v>
      </c>
      <c r="N274" s="1">
        <v>3</v>
      </c>
      <c r="O274" s="1">
        <v>6</v>
      </c>
      <c r="P274" s="1">
        <v>2</v>
      </c>
      <c r="Q274" s="1"/>
      <c r="R274" s="1"/>
      <c r="S274" s="1"/>
      <c r="T274" s="1"/>
      <c r="U274" s="1"/>
      <c r="AF274" s="14">
        <f t="shared" si="4"/>
        <v>21</v>
      </c>
      <c r="AG274" s="8">
        <v>2012</v>
      </c>
      <c r="AH274" s="8" t="s">
        <v>199</v>
      </c>
      <c r="AI274" s="8" t="s">
        <v>59</v>
      </c>
      <c r="AJ274" s="12">
        <v>84.5</v>
      </c>
      <c r="AK274" s="12">
        <v>198</v>
      </c>
      <c r="AL274" s="8" t="s">
        <v>12</v>
      </c>
      <c r="AM274" s="8" t="s">
        <v>53</v>
      </c>
      <c r="AN274" s="8" t="s">
        <v>13</v>
      </c>
      <c r="AO274" s="8" t="s">
        <v>14</v>
      </c>
      <c r="AP274" s="8" t="s">
        <v>26</v>
      </c>
      <c r="AQ274" s="12"/>
      <c r="AR274" s="13"/>
      <c r="AS274" s="12"/>
      <c r="AT274" s="13"/>
    </row>
    <row r="275" spans="2:46" ht="189.95" customHeight="1" x14ac:dyDescent="0.25">
      <c r="B275" s="14" t="s">
        <v>205</v>
      </c>
      <c r="C275" s="3" t="s">
        <v>518</v>
      </c>
      <c r="D275" s="3">
        <v>3</v>
      </c>
      <c r="E275" s="3">
        <v>3</v>
      </c>
      <c r="F275" s="3">
        <v>4</v>
      </c>
      <c r="G275" s="3">
        <v>5</v>
      </c>
      <c r="H275" s="3"/>
      <c r="I275" s="3">
        <v>4</v>
      </c>
      <c r="J275" s="3"/>
      <c r="K275" s="3">
        <v>1</v>
      </c>
      <c r="L275" s="3"/>
      <c r="AF275" s="14">
        <f t="shared" si="4"/>
        <v>20</v>
      </c>
      <c r="AG275" s="8">
        <v>2012</v>
      </c>
      <c r="AH275" s="8" t="s">
        <v>199</v>
      </c>
      <c r="AI275" s="8" t="s">
        <v>81</v>
      </c>
      <c r="AJ275" s="12">
        <v>44.2</v>
      </c>
      <c r="AK275" s="12">
        <v>104</v>
      </c>
      <c r="AL275" s="8" t="s">
        <v>12</v>
      </c>
      <c r="AM275" s="8" t="s">
        <v>82</v>
      </c>
      <c r="AN275" s="8" t="s">
        <v>13</v>
      </c>
      <c r="AO275" s="8" t="s">
        <v>14</v>
      </c>
      <c r="AP275" s="8" t="s">
        <v>16</v>
      </c>
      <c r="AQ275" s="12"/>
      <c r="AR275" s="13"/>
      <c r="AS275" s="12"/>
      <c r="AT275" s="13"/>
    </row>
    <row r="276" spans="2:46" ht="189.95" customHeight="1" x14ac:dyDescent="0.25">
      <c r="B276" s="14" t="s">
        <v>206</v>
      </c>
      <c r="C276" s="3" t="s">
        <v>518</v>
      </c>
      <c r="D276" s="3"/>
      <c r="E276" s="3">
        <v>8</v>
      </c>
      <c r="F276" s="3">
        <v>1</v>
      </c>
      <c r="G276" s="3"/>
      <c r="H276" s="3"/>
      <c r="I276" s="3"/>
      <c r="J276" s="3"/>
      <c r="K276" s="3"/>
      <c r="L276" s="3"/>
      <c r="AF276" s="14">
        <f t="shared" si="4"/>
        <v>9</v>
      </c>
      <c r="AG276" s="8">
        <v>2012</v>
      </c>
      <c r="AH276" s="8" t="s">
        <v>199</v>
      </c>
      <c r="AI276" s="8" t="s">
        <v>90</v>
      </c>
      <c r="AJ276" s="12">
        <v>102.7</v>
      </c>
      <c r="AK276" s="12">
        <v>241</v>
      </c>
      <c r="AL276" s="8" t="s">
        <v>12</v>
      </c>
      <c r="AM276" s="8" t="s">
        <v>82</v>
      </c>
      <c r="AN276" s="8" t="s">
        <v>13</v>
      </c>
      <c r="AO276" s="8" t="s">
        <v>14</v>
      </c>
      <c r="AP276" s="8" t="s">
        <v>16</v>
      </c>
      <c r="AQ276" s="12"/>
      <c r="AR276" s="13"/>
      <c r="AS276" s="12"/>
      <c r="AT276" s="13"/>
    </row>
    <row r="277" spans="2:46" ht="189.95" customHeight="1" x14ac:dyDescent="0.25">
      <c r="B277" s="14" t="s">
        <v>207</v>
      </c>
      <c r="C277" s="3" t="s">
        <v>518</v>
      </c>
      <c r="D277" s="3"/>
      <c r="E277" s="3"/>
      <c r="F277" s="3"/>
      <c r="G277" s="3"/>
      <c r="H277" s="3"/>
      <c r="I277" s="3"/>
      <c r="J277" s="3"/>
      <c r="K277" s="3"/>
      <c r="L277" s="3">
        <v>21</v>
      </c>
      <c r="AF277" s="14">
        <f t="shared" si="4"/>
        <v>21</v>
      </c>
      <c r="AG277" s="8">
        <v>2012</v>
      </c>
      <c r="AH277" s="8" t="s">
        <v>199</v>
      </c>
      <c r="AI277" s="8" t="s">
        <v>25</v>
      </c>
      <c r="AJ277" s="12">
        <v>143</v>
      </c>
      <c r="AK277" s="12">
        <v>335</v>
      </c>
      <c r="AL277" s="8" t="s">
        <v>12</v>
      </c>
      <c r="AM277" s="8" t="s">
        <v>25</v>
      </c>
      <c r="AN277" s="8" t="s">
        <v>13</v>
      </c>
      <c r="AO277" s="8" t="s">
        <v>21</v>
      </c>
      <c r="AP277" s="8" t="s">
        <v>21</v>
      </c>
      <c r="AQ277" s="12"/>
      <c r="AR277" s="13"/>
      <c r="AS277" s="12"/>
      <c r="AT277" s="13"/>
    </row>
    <row r="278" spans="2:46" ht="189.95" customHeight="1" x14ac:dyDescent="0.25">
      <c r="B278" s="14" t="s">
        <v>208</v>
      </c>
      <c r="C278" s="3" t="s">
        <v>518</v>
      </c>
      <c r="D278" s="3"/>
      <c r="E278" s="3"/>
      <c r="F278" s="3"/>
      <c r="G278" s="3"/>
      <c r="H278" s="3"/>
      <c r="I278" s="3"/>
      <c r="J278" s="3"/>
      <c r="K278" s="3"/>
      <c r="L278" s="3">
        <v>12</v>
      </c>
      <c r="AF278" s="14">
        <f t="shared" si="4"/>
        <v>12</v>
      </c>
      <c r="AG278" s="8">
        <v>2012</v>
      </c>
      <c r="AH278" s="8" t="s">
        <v>199</v>
      </c>
      <c r="AI278" s="8" t="s">
        <v>82</v>
      </c>
      <c r="AJ278" s="12">
        <v>97.5</v>
      </c>
      <c r="AK278" s="12">
        <v>229</v>
      </c>
      <c r="AL278" s="8" t="s">
        <v>12</v>
      </c>
      <c r="AM278" s="8" t="s">
        <v>82</v>
      </c>
      <c r="AN278" s="8" t="s">
        <v>13</v>
      </c>
      <c r="AO278" s="8" t="s">
        <v>21</v>
      </c>
      <c r="AP278" s="8" t="s">
        <v>21</v>
      </c>
      <c r="AQ278" s="12"/>
      <c r="AR278" s="13"/>
      <c r="AS278" s="12"/>
      <c r="AT278" s="13"/>
    </row>
    <row r="279" spans="2:46" ht="189.95" customHeight="1" x14ac:dyDescent="0.25">
      <c r="B279" s="14" t="s">
        <v>298</v>
      </c>
      <c r="C279" s="3" t="s">
        <v>518</v>
      </c>
      <c r="D279" s="3"/>
      <c r="E279" s="3"/>
      <c r="F279" s="3"/>
      <c r="G279" s="3"/>
      <c r="H279" s="3"/>
      <c r="I279" s="3"/>
      <c r="J279" s="3"/>
      <c r="K279" s="3"/>
      <c r="L279" s="3">
        <v>26</v>
      </c>
      <c r="AF279" s="14">
        <f t="shared" si="4"/>
        <v>26</v>
      </c>
      <c r="AG279" s="8">
        <v>2012</v>
      </c>
      <c r="AH279" s="8" t="s">
        <v>199</v>
      </c>
      <c r="AI279" s="8" t="s">
        <v>25</v>
      </c>
      <c r="AJ279" s="12">
        <v>143</v>
      </c>
      <c r="AK279" s="12">
        <v>335</v>
      </c>
      <c r="AL279" s="8" t="s">
        <v>111</v>
      </c>
      <c r="AM279" s="8" t="s">
        <v>25</v>
      </c>
      <c r="AN279" s="8" t="s">
        <v>13</v>
      </c>
      <c r="AO279" s="8" t="s">
        <v>21</v>
      </c>
      <c r="AP279" s="8" t="s">
        <v>21</v>
      </c>
      <c r="AQ279" s="12"/>
      <c r="AR279" s="13"/>
      <c r="AS279" s="12"/>
      <c r="AT279" s="13"/>
    </row>
    <row r="280" spans="2:46" ht="189.95" customHeight="1" x14ac:dyDescent="0.25">
      <c r="B280" s="14" t="s">
        <v>299</v>
      </c>
      <c r="C280" s="3" t="s">
        <v>518</v>
      </c>
      <c r="D280" s="3"/>
      <c r="E280" s="3"/>
      <c r="F280" s="3"/>
      <c r="G280" s="3"/>
      <c r="H280" s="3"/>
      <c r="I280" s="3"/>
      <c r="J280" s="3"/>
      <c r="K280" s="3"/>
      <c r="L280" s="3">
        <v>7</v>
      </c>
      <c r="AF280" s="14">
        <f t="shared" si="4"/>
        <v>7</v>
      </c>
      <c r="AG280" s="8">
        <v>2012</v>
      </c>
      <c r="AH280" s="8" t="s">
        <v>199</v>
      </c>
      <c r="AI280" s="8" t="s">
        <v>109</v>
      </c>
      <c r="AJ280" s="12">
        <v>126.1</v>
      </c>
      <c r="AK280" s="12">
        <v>296</v>
      </c>
      <c r="AL280" s="8" t="s">
        <v>111</v>
      </c>
      <c r="AM280" s="8" t="s">
        <v>53</v>
      </c>
      <c r="AN280" s="8" t="s">
        <v>13</v>
      </c>
      <c r="AO280" s="8" t="s">
        <v>21</v>
      </c>
      <c r="AP280" s="8" t="s">
        <v>21</v>
      </c>
      <c r="AQ280" s="12"/>
      <c r="AR280" s="13"/>
      <c r="AS280" s="12"/>
      <c r="AT280" s="13"/>
    </row>
    <row r="281" spans="2:46" ht="189.95" customHeight="1" x14ac:dyDescent="0.25">
      <c r="B281" s="14" t="s">
        <v>348</v>
      </c>
      <c r="C281" s="2" t="s">
        <v>514</v>
      </c>
      <c r="D281" s="2"/>
      <c r="E281" s="2"/>
      <c r="F281" s="2"/>
      <c r="G281" s="2"/>
      <c r="H281" s="2"/>
      <c r="I281" s="2"/>
      <c r="J281" s="2"/>
      <c r="K281" s="2"/>
      <c r="L281" s="2">
        <v>6</v>
      </c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14">
        <f t="shared" si="4"/>
        <v>6</v>
      </c>
      <c r="AG281" s="8">
        <v>2014</v>
      </c>
      <c r="AH281" s="8" t="s">
        <v>199</v>
      </c>
      <c r="AI281" s="8" t="s">
        <v>44</v>
      </c>
      <c r="AJ281" s="12">
        <v>163.80000000000001</v>
      </c>
      <c r="AK281" s="12">
        <v>384</v>
      </c>
      <c r="AL281" s="8" t="s">
        <v>12</v>
      </c>
      <c r="AM281" s="8" t="s">
        <v>25</v>
      </c>
      <c r="AN281" s="8" t="s">
        <v>13</v>
      </c>
      <c r="AO281" s="8" t="s">
        <v>14</v>
      </c>
      <c r="AP281" s="8" t="s">
        <v>16</v>
      </c>
      <c r="AQ281" s="12"/>
      <c r="AR281" s="13"/>
      <c r="AS281" s="12"/>
      <c r="AT281" s="13"/>
    </row>
    <row r="282" spans="2:46" ht="189.95" customHeight="1" x14ac:dyDescent="0.25">
      <c r="B282" s="14" t="s">
        <v>349</v>
      </c>
      <c r="C282" s="1" t="s">
        <v>515</v>
      </c>
      <c r="D282" s="1"/>
      <c r="E282" s="1"/>
      <c r="F282" s="1"/>
      <c r="G282" s="1"/>
      <c r="H282" s="1"/>
      <c r="I282" s="1"/>
      <c r="J282" s="1"/>
      <c r="K282" s="1"/>
      <c r="L282" s="1"/>
      <c r="M282" s="1">
        <v>6</v>
      </c>
      <c r="N282" s="1"/>
      <c r="O282" s="1"/>
      <c r="P282" s="1"/>
      <c r="Q282" s="1"/>
      <c r="R282" s="1"/>
      <c r="S282" s="1"/>
      <c r="T282" s="1"/>
      <c r="U282" s="1"/>
      <c r="AF282" s="14">
        <f t="shared" si="4"/>
        <v>6</v>
      </c>
      <c r="AG282" s="8">
        <v>2014</v>
      </c>
      <c r="AH282" s="8" t="s">
        <v>199</v>
      </c>
      <c r="AI282" s="8" t="s">
        <v>52</v>
      </c>
      <c r="AJ282" s="12">
        <v>107.9</v>
      </c>
      <c r="AK282" s="12">
        <v>253</v>
      </c>
      <c r="AL282" s="8" t="s">
        <v>12</v>
      </c>
      <c r="AM282" s="8" t="s">
        <v>53</v>
      </c>
      <c r="AN282" s="8" t="s">
        <v>13</v>
      </c>
      <c r="AO282" s="8" t="s">
        <v>21</v>
      </c>
      <c r="AP282" s="8" t="s">
        <v>16</v>
      </c>
      <c r="AQ282" s="12"/>
      <c r="AR282" s="13"/>
      <c r="AS282" s="12"/>
      <c r="AT282" s="13"/>
    </row>
    <row r="283" spans="2:46" ht="189.95" customHeight="1" x14ac:dyDescent="0.25">
      <c r="B283" s="14" t="s">
        <v>350</v>
      </c>
      <c r="C283" s="1" t="s">
        <v>515</v>
      </c>
      <c r="D283" s="1"/>
      <c r="E283" s="1"/>
      <c r="F283" s="1"/>
      <c r="G283" s="1"/>
      <c r="H283" s="1"/>
      <c r="I283" s="1"/>
      <c r="J283" s="1"/>
      <c r="K283" s="1"/>
      <c r="L283" s="1"/>
      <c r="M283" s="1">
        <v>6</v>
      </c>
      <c r="N283" s="1"/>
      <c r="O283" s="1"/>
      <c r="P283" s="1"/>
      <c r="Q283" s="1"/>
      <c r="R283" s="1"/>
      <c r="S283" s="1"/>
      <c r="T283" s="1"/>
      <c r="U283" s="1"/>
      <c r="AF283" s="14">
        <f t="shared" si="4"/>
        <v>6</v>
      </c>
      <c r="AG283" s="8">
        <v>2014</v>
      </c>
      <c r="AH283" s="8" t="s">
        <v>199</v>
      </c>
      <c r="AI283" s="8" t="s">
        <v>52</v>
      </c>
      <c r="AJ283" s="12">
        <v>101.4</v>
      </c>
      <c r="AK283" s="12">
        <v>238</v>
      </c>
      <c r="AL283" s="8" t="s">
        <v>12</v>
      </c>
      <c r="AM283" s="8" t="s">
        <v>53</v>
      </c>
      <c r="AN283" s="8" t="s">
        <v>13</v>
      </c>
      <c r="AO283" s="8" t="s">
        <v>21</v>
      </c>
      <c r="AP283" s="8" t="s">
        <v>16</v>
      </c>
      <c r="AQ283" s="12"/>
      <c r="AR283" s="13"/>
      <c r="AS283" s="12"/>
      <c r="AT283" s="13"/>
    </row>
    <row r="284" spans="2:46" ht="189.95" customHeight="1" x14ac:dyDescent="0.25">
      <c r="B284" s="14" t="s">
        <v>351</v>
      </c>
      <c r="C284" s="3" t="s">
        <v>518</v>
      </c>
      <c r="D284" s="3"/>
      <c r="E284" s="3">
        <v>6</v>
      </c>
      <c r="F284" s="3"/>
      <c r="G284" s="3"/>
      <c r="H284" s="3"/>
      <c r="I284" s="3"/>
      <c r="J284" s="3"/>
      <c r="K284" s="3"/>
      <c r="L284" s="3"/>
      <c r="AF284" s="14">
        <f t="shared" si="4"/>
        <v>6</v>
      </c>
      <c r="AG284" s="8">
        <v>2014</v>
      </c>
      <c r="AH284" s="8" t="s">
        <v>199</v>
      </c>
      <c r="AI284" s="8" t="s">
        <v>109</v>
      </c>
      <c r="AJ284" s="12">
        <v>115.7</v>
      </c>
      <c r="AK284" s="12">
        <v>271</v>
      </c>
      <c r="AL284" s="8" t="s">
        <v>12</v>
      </c>
      <c r="AM284" s="8" t="s">
        <v>53</v>
      </c>
      <c r="AN284" s="8" t="s">
        <v>13</v>
      </c>
      <c r="AO284" s="8" t="s">
        <v>14</v>
      </c>
      <c r="AP284" s="8" t="s">
        <v>344</v>
      </c>
      <c r="AQ284" s="12"/>
      <c r="AR284" s="13"/>
      <c r="AS284" s="12"/>
      <c r="AT284" s="13"/>
    </row>
    <row r="285" spans="2:46" ht="189.95" customHeight="1" x14ac:dyDescent="0.25">
      <c r="B285" s="14" t="s">
        <v>353</v>
      </c>
      <c r="C285" s="1" t="s">
        <v>515</v>
      </c>
      <c r="D285" s="1"/>
      <c r="E285" s="1"/>
      <c r="F285" s="1"/>
      <c r="G285" s="1"/>
      <c r="H285" s="1"/>
      <c r="I285" s="1"/>
      <c r="J285" s="1"/>
      <c r="K285" s="1"/>
      <c r="L285" s="1"/>
      <c r="M285" s="1">
        <v>6</v>
      </c>
      <c r="N285" s="1"/>
      <c r="O285" s="1"/>
      <c r="P285" s="1"/>
      <c r="Q285" s="1"/>
      <c r="R285" s="1"/>
      <c r="S285" s="1"/>
      <c r="T285" s="1"/>
      <c r="U285" s="1"/>
      <c r="AF285" s="14">
        <f t="shared" si="4"/>
        <v>6</v>
      </c>
      <c r="AG285" s="8">
        <v>2014</v>
      </c>
      <c r="AH285" s="8" t="s">
        <v>199</v>
      </c>
      <c r="AI285" s="8" t="s">
        <v>352</v>
      </c>
      <c r="AJ285" s="12">
        <v>135.19999999999999</v>
      </c>
      <c r="AK285" s="12">
        <v>317</v>
      </c>
      <c r="AL285" s="8" t="s">
        <v>12</v>
      </c>
      <c r="AM285" s="8" t="s">
        <v>53</v>
      </c>
      <c r="AN285" s="8" t="s">
        <v>13</v>
      </c>
      <c r="AO285" s="8" t="s">
        <v>21</v>
      </c>
      <c r="AP285" s="8" t="s">
        <v>16</v>
      </c>
      <c r="AQ285" s="12"/>
      <c r="AR285" s="13"/>
      <c r="AS285" s="12"/>
      <c r="AT285" s="13"/>
    </row>
    <row r="286" spans="2:46" ht="189.95" customHeight="1" x14ac:dyDescent="0.25">
      <c r="B286" s="14" t="s">
        <v>354</v>
      </c>
      <c r="C286" s="2" t="s">
        <v>514</v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>
        <v>6</v>
      </c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14">
        <f t="shared" si="4"/>
        <v>6</v>
      </c>
      <c r="AG286" s="8">
        <v>2014</v>
      </c>
      <c r="AH286" s="8" t="s">
        <v>199</v>
      </c>
      <c r="AI286" s="8" t="s">
        <v>73</v>
      </c>
      <c r="AJ286" s="12">
        <v>80.599999999999994</v>
      </c>
      <c r="AK286" s="12">
        <v>189</v>
      </c>
      <c r="AL286" s="8" t="s">
        <v>12</v>
      </c>
      <c r="AM286" s="8" t="s">
        <v>20</v>
      </c>
      <c r="AN286" s="8" t="s">
        <v>13</v>
      </c>
      <c r="AO286" s="8" t="s">
        <v>40</v>
      </c>
      <c r="AP286" s="8" t="s">
        <v>16</v>
      </c>
      <c r="AQ286" s="12"/>
      <c r="AR286" s="13"/>
      <c r="AS286" s="12"/>
      <c r="AT286" s="13"/>
    </row>
    <row r="287" spans="2:46" ht="189.95" customHeight="1" x14ac:dyDescent="0.25">
      <c r="B287" s="14" t="s">
        <v>356</v>
      </c>
      <c r="C287" s="2" t="s">
        <v>514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>
        <v>6</v>
      </c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14">
        <f t="shared" si="4"/>
        <v>6</v>
      </c>
      <c r="AG287" s="8">
        <v>2014</v>
      </c>
      <c r="AH287" s="8" t="s">
        <v>199</v>
      </c>
      <c r="AI287" s="8" t="s">
        <v>75</v>
      </c>
      <c r="AJ287" s="12">
        <v>191.1</v>
      </c>
      <c r="AK287" s="12">
        <v>448</v>
      </c>
      <c r="AL287" s="8" t="s">
        <v>12</v>
      </c>
      <c r="AM287" s="8" t="s">
        <v>20</v>
      </c>
      <c r="AN287" s="8" t="s">
        <v>13</v>
      </c>
      <c r="AO287" s="8" t="s">
        <v>40</v>
      </c>
      <c r="AP287" s="8" t="s">
        <v>16</v>
      </c>
      <c r="AQ287" s="12"/>
      <c r="AR287" s="13"/>
      <c r="AS287" s="12"/>
      <c r="AT287" s="13"/>
    </row>
    <row r="288" spans="2:46" ht="189.95" customHeight="1" x14ac:dyDescent="0.25">
      <c r="B288" s="14" t="s">
        <v>357</v>
      </c>
      <c r="C288" s="3" t="s">
        <v>518</v>
      </c>
      <c r="D288" s="3"/>
      <c r="E288" s="3">
        <v>6</v>
      </c>
      <c r="F288" s="3"/>
      <c r="G288" s="3"/>
      <c r="H288" s="3"/>
      <c r="I288" s="3"/>
      <c r="J288" s="3"/>
      <c r="K288" s="3"/>
      <c r="L288" s="3"/>
      <c r="AF288" s="14">
        <f t="shared" si="4"/>
        <v>6</v>
      </c>
      <c r="AG288" s="8">
        <v>2014</v>
      </c>
      <c r="AH288" s="8" t="s">
        <v>199</v>
      </c>
      <c r="AI288" s="8" t="s">
        <v>290</v>
      </c>
      <c r="AJ288" s="12">
        <v>88.4</v>
      </c>
      <c r="AK288" s="12">
        <v>207</v>
      </c>
      <c r="AL288" s="8" t="s">
        <v>12</v>
      </c>
      <c r="AM288" s="8" t="s">
        <v>82</v>
      </c>
      <c r="AN288" s="8" t="s">
        <v>13</v>
      </c>
      <c r="AO288" s="8" t="s">
        <v>14</v>
      </c>
      <c r="AP288" s="8" t="s">
        <v>101</v>
      </c>
      <c r="AQ288" s="12"/>
      <c r="AR288" s="13"/>
      <c r="AS288" s="12"/>
      <c r="AT288" s="13"/>
    </row>
    <row r="289" spans="2:46" ht="189.95" customHeight="1" x14ac:dyDescent="0.25">
      <c r="B289" s="14" t="s">
        <v>358</v>
      </c>
      <c r="C289" s="3" t="s">
        <v>518</v>
      </c>
      <c r="D289" s="3"/>
      <c r="E289" s="3">
        <v>6</v>
      </c>
      <c r="F289" s="3"/>
      <c r="G289" s="3"/>
      <c r="H289" s="3"/>
      <c r="I289" s="3"/>
      <c r="J289" s="3"/>
      <c r="K289" s="3"/>
      <c r="L289" s="3"/>
      <c r="AF289" s="14">
        <f t="shared" si="4"/>
        <v>6</v>
      </c>
      <c r="AG289" s="8">
        <v>2014</v>
      </c>
      <c r="AH289" s="8" t="s">
        <v>199</v>
      </c>
      <c r="AI289" s="8" t="s">
        <v>291</v>
      </c>
      <c r="AJ289" s="12">
        <v>94.9</v>
      </c>
      <c r="AK289" s="12">
        <v>223</v>
      </c>
      <c r="AL289" s="8" t="s">
        <v>12</v>
      </c>
      <c r="AM289" s="8" t="s">
        <v>82</v>
      </c>
      <c r="AN289" s="8" t="s">
        <v>13</v>
      </c>
      <c r="AO289" s="8" t="s">
        <v>14</v>
      </c>
      <c r="AP289" s="8" t="s">
        <v>101</v>
      </c>
      <c r="AQ289" s="12"/>
      <c r="AR289" s="13"/>
      <c r="AS289" s="12"/>
      <c r="AT289" s="13"/>
    </row>
    <row r="290" spans="2:46" ht="189.95" customHeight="1" x14ac:dyDescent="0.25">
      <c r="B290" s="14" t="s">
        <v>360</v>
      </c>
      <c r="C290" s="3" t="s">
        <v>518</v>
      </c>
      <c r="D290" s="3"/>
      <c r="E290" s="3">
        <v>6</v>
      </c>
      <c r="F290" s="3"/>
      <c r="G290" s="3"/>
      <c r="H290" s="3"/>
      <c r="I290" s="3"/>
      <c r="J290" s="3"/>
      <c r="K290" s="3"/>
      <c r="L290" s="3"/>
      <c r="AF290" s="14">
        <f t="shared" si="4"/>
        <v>6</v>
      </c>
      <c r="AG290" s="8">
        <v>2014</v>
      </c>
      <c r="AH290" s="8" t="s">
        <v>199</v>
      </c>
      <c r="AI290" s="8" t="s">
        <v>359</v>
      </c>
      <c r="AJ290" s="12">
        <v>36.4</v>
      </c>
      <c r="AK290" s="12">
        <v>86</v>
      </c>
      <c r="AL290" s="8" t="s">
        <v>12</v>
      </c>
      <c r="AM290" s="8" t="s">
        <v>82</v>
      </c>
      <c r="AN290" s="8" t="s">
        <v>13</v>
      </c>
      <c r="AO290" s="8" t="s">
        <v>14</v>
      </c>
      <c r="AP290" s="8" t="s">
        <v>16</v>
      </c>
      <c r="AQ290" s="12"/>
      <c r="AR290" s="13"/>
      <c r="AS290" s="12"/>
      <c r="AT290" s="13"/>
    </row>
    <row r="291" spans="2:46" ht="189.95" customHeight="1" x14ac:dyDescent="0.25">
      <c r="B291" s="14" t="s">
        <v>361</v>
      </c>
      <c r="C291" s="3" t="s">
        <v>518</v>
      </c>
      <c r="D291" s="3"/>
      <c r="E291" s="3">
        <v>6</v>
      </c>
      <c r="F291" s="3"/>
      <c r="G291" s="3"/>
      <c r="H291" s="3"/>
      <c r="I291" s="3"/>
      <c r="J291" s="3"/>
      <c r="K291" s="3"/>
      <c r="L291" s="3"/>
      <c r="AF291" s="14">
        <f t="shared" si="4"/>
        <v>6</v>
      </c>
      <c r="AG291" s="8">
        <v>2014</v>
      </c>
      <c r="AH291" s="8" t="s">
        <v>199</v>
      </c>
      <c r="AI291" s="8" t="s">
        <v>338</v>
      </c>
      <c r="AJ291" s="12">
        <v>40.299999999999997</v>
      </c>
      <c r="AK291" s="12">
        <v>95</v>
      </c>
      <c r="AL291" s="8" t="s">
        <v>12</v>
      </c>
      <c r="AM291" s="8" t="s">
        <v>82</v>
      </c>
      <c r="AN291" s="8" t="s">
        <v>13</v>
      </c>
      <c r="AO291" s="8" t="s">
        <v>14</v>
      </c>
      <c r="AP291" s="8" t="s">
        <v>16</v>
      </c>
      <c r="AQ291" s="12"/>
      <c r="AR291" s="13"/>
      <c r="AS291" s="12"/>
      <c r="AT291" s="13"/>
    </row>
    <row r="292" spans="2:46" ht="189.95" customHeight="1" x14ac:dyDescent="0.25">
      <c r="B292" s="14" t="s">
        <v>462</v>
      </c>
      <c r="C292" s="2" t="s">
        <v>514</v>
      </c>
      <c r="D292" s="2"/>
      <c r="E292" s="2"/>
      <c r="F292" s="2"/>
      <c r="G292" s="2"/>
      <c r="H292" s="2"/>
      <c r="I292" s="2"/>
      <c r="J292" s="2">
        <v>1</v>
      </c>
      <c r="K292" s="2"/>
      <c r="L292" s="2">
        <v>3</v>
      </c>
      <c r="M292" s="2">
        <v>2</v>
      </c>
      <c r="N292" s="2">
        <v>1</v>
      </c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14">
        <f t="shared" si="4"/>
        <v>7</v>
      </c>
      <c r="AG292" s="8">
        <v>2014</v>
      </c>
      <c r="AH292" s="8" t="s">
        <v>199</v>
      </c>
      <c r="AI292" s="8" t="s">
        <v>41</v>
      </c>
      <c r="AJ292" s="12">
        <v>104.65</v>
      </c>
      <c r="AK292" s="12">
        <v>245</v>
      </c>
      <c r="AL292" s="8" t="s">
        <v>12</v>
      </c>
      <c r="AM292" s="8" t="s">
        <v>25</v>
      </c>
      <c r="AN292" s="8" t="s">
        <v>13</v>
      </c>
      <c r="AO292" s="8" t="s">
        <v>14</v>
      </c>
      <c r="AP292" s="8" t="s">
        <v>16</v>
      </c>
      <c r="AQ292" s="12"/>
      <c r="AR292" s="13"/>
      <c r="AS292" s="12"/>
      <c r="AT292" s="13"/>
    </row>
    <row r="293" spans="2:46" ht="189.95" customHeight="1" x14ac:dyDescent="0.25">
      <c r="B293" s="14" t="s">
        <v>463</v>
      </c>
      <c r="C293" s="2" t="s">
        <v>514</v>
      </c>
      <c r="D293" s="2"/>
      <c r="E293" s="2"/>
      <c r="F293" s="2"/>
      <c r="G293" s="2"/>
      <c r="H293" s="2"/>
      <c r="I293" s="2"/>
      <c r="J293" s="2"/>
      <c r="K293" s="2"/>
      <c r="L293" s="2">
        <v>6</v>
      </c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14">
        <f t="shared" si="4"/>
        <v>6</v>
      </c>
      <c r="AG293" s="8">
        <v>2014</v>
      </c>
      <c r="AH293" s="8" t="s">
        <v>199</v>
      </c>
      <c r="AI293" s="8" t="s">
        <v>48</v>
      </c>
      <c r="AJ293" s="12">
        <v>102.05</v>
      </c>
      <c r="AK293" s="12">
        <v>239</v>
      </c>
      <c r="AL293" s="8" t="s">
        <v>12</v>
      </c>
      <c r="AM293" s="8" t="s">
        <v>25</v>
      </c>
      <c r="AN293" s="8" t="s">
        <v>13</v>
      </c>
      <c r="AO293" s="8" t="s">
        <v>14</v>
      </c>
      <c r="AP293" s="8" t="s">
        <v>16</v>
      </c>
      <c r="AQ293" s="12"/>
      <c r="AR293" s="13"/>
      <c r="AS293" s="12"/>
      <c r="AT293" s="13"/>
    </row>
    <row r="294" spans="2:46" ht="189.95" customHeight="1" x14ac:dyDescent="0.25">
      <c r="B294" s="14" t="s">
        <v>464</v>
      </c>
      <c r="C294" s="1" t="s">
        <v>515</v>
      </c>
      <c r="D294" s="1"/>
      <c r="E294" s="1"/>
      <c r="F294" s="1"/>
      <c r="G294" s="1"/>
      <c r="H294" s="1"/>
      <c r="I294" s="1"/>
      <c r="J294" s="1"/>
      <c r="K294" s="1"/>
      <c r="L294" s="1"/>
      <c r="M294" s="1">
        <v>2</v>
      </c>
      <c r="N294" s="1">
        <v>3</v>
      </c>
      <c r="O294" s="1">
        <v>1</v>
      </c>
      <c r="P294" s="1">
        <v>1</v>
      </c>
      <c r="Q294" s="1">
        <v>1</v>
      </c>
      <c r="R294" s="1"/>
      <c r="S294" s="1">
        <v>1</v>
      </c>
      <c r="T294" s="1"/>
      <c r="U294" s="1"/>
      <c r="AF294" s="14">
        <f t="shared" si="4"/>
        <v>9</v>
      </c>
      <c r="AG294" s="8">
        <v>2014</v>
      </c>
      <c r="AH294" s="8" t="s">
        <v>199</v>
      </c>
      <c r="AI294" s="8" t="s">
        <v>72</v>
      </c>
      <c r="AJ294" s="12">
        <v>85.15</v>
      </c>
      <c r="AK294" s="12">
        <v>200</v>
      </c>
      <c r="AL294" s="8" t="s">
        <v>12</v>
      </c>
      <c r="AM294" s="8" t="s">
        <v>20</v>
      </c>
      <c r="AN294" s="8" t="s">
        <v>13</v>
      </c>
      <c r="AO294" s="8" t="s">
        <v>54</v>
      </c>
      <c r="AP294" s="8" t="s">
        <v>16</v>
      </c>
      <c r="AQ294" s="12"/>
      <c r="AR294" s="13"/>
      <c r="AS294" s="12"/>
      <c r="AT294" s="13"/>
    </row>
    <row r="295" spans="2:46" ht="189.95" customHeight="1" x14ac:dyDescent="0.25">
      <c r="B295" s="14" t="s">
        <v>465</v>
      </c>
      <c r="C295" s="1" t="s">
        <v>515</v>
      </c>
      <c r="D295" s="1"/>
      <c r="E295" s="1"/>
      <c r="F295" s="1"/>
      <c r="G295" s="1"/>
      <c r="H295" s="1"/>
      <c r="I295" s="1"/>
      <c r="J295" s="1"/>
      <c r="K295" s="1"/>
      <c r="L295" s="1"/>
      <c r="M295" s="1">
        <v>1</v>
      </c>
      <c r="N295" s="1"/>
      <c r="O295" s="1">
        <v>1</v>
      </c>
      <c r="P295" s="1">
        <v>1</v>
      </c>
      <c r="Q295" s="1">
        <v>1</v>
      </c>
      <c r="R295" s="1">
        <v>1</v>
      </c>
      <c r="S295" s="1">
        <v>1</v>
      </c>
      <c r="T295" s="1"/>
      <c r="U295" s="1"/>
      <c r="AF295" s="14">
        <f t="shared" si="4"/>
        <v>6</v>
      </c>
      <c r="AG295" s="8">
        <v>2014</v>
      </c>
      <c r="AH295" s="8" t="s">
        <v>199</v>
      </c>
      <c r="AI295" s="8" t="s">
        <v>75</v>
      </c>
      <c r="AJ295" s="12">
        <v>72.8</v>
      </c>
      <c r="AK295" s="12">
        <v>171</v>
      </c>
      <c r="AL295" s="8" t="s">
        <v>12</v>
      </c>
      <c r="AM295" s="8" t="s">
        <v>20</v>
      </c>
      <c r="AN295" s="8" t="s">
        <v>13</v>
      </c>
      <c r="AO295" s="8" t="s">
        <v>37</v>
      </c>
      <c r="AP295" s="8" t="s">
        <v>304</v>
      </c>
      <c r="AQ295" s="12"/>
      <c r="AR295" s="13"/>
      <c r="AS295" s="12"/>
      <c r="AT295" s="13"/>
    </row>
    <row r="296" spans="2:46" ht="189.95" customHeight="1" x14ac:dyDescent="0.25">
      <c r="B296" s="14" t="s">
        <v>466</v>
      </c>
      <c r="C296" s="1" t="s">
        <v>515</v>
      </c>
      <c r="D296" s="1"/>
      <c r="E296" s="1"/>
      <c r="F296" s="1"/>
      <c r="G296" s="1"/>
      <c r="H296" s="1"/>
      <c r="I296" s="1"/>
      <c r="J296" s="1"/>
      <c r="K296" s="1"/>
      <c r="L296" s="1">
        <v>2</v>
      </c>
      <c r="M296" s="1">
        <v>1</v>
      </c>
      <c r="N296" s="1">
        <v>2</v>
      </c>
      <c r="O296" s="1"/>
      <c r="P296" s="1">
        <v>1</v>
      </c>
      <c r="Q296" s="1"/>
      <c r="R296" s="1"/>
      <c r="S296" s="1"/>
      <c r="T296" s="1"/>
      <c r="U296" s="1"/>
      <c r="AF296" s="14">
        <f t="shared" si="4"/>
        <v>6</v>
      </c>
      <c r="AG296" s="8">
        <v>2014</v>
      </c>
      <c r="AH296" s="8" t="s">
        <v>199</v>
      </c>
      <c r="AI296" s="8" t="s">
        <v>75</v>
      </c>
      <c r="AJ296" s="12">
        <v>118.3</v>
      </c>
      <c r="AK296" s="12">
        <v>277</v>
      </c>
      <c r="AL296" s="8" t="s">
        <v>12</v>
      </c>
      <c r="AM296" s="8" t="s">
        <v>20</v>
      </c>
      <c r="AN296" s="8" t="s">
        <v>13</v>
      </c>
      <c r="AO296" s="8" t="s">
        <v>14</v>
      </c>
      <c r="AP296" s="8" t="s">
        <v>16</v>
      </c>
      <c r="AQ296" s="12"/>
      <c r="AR296" s="13"/>
      <c r="AS296" s="12"/>
      <c r="AT296" s="13"/>
    </row>
    <row r="297" spans="2:46" ht="189.95" customHeight="1" x14ac:dyDescent="0.25">
      <c r="B297" s="14" t="s">
        <v>468</v>
      </c>
      <c r="C297" s="3" t="s">
        <v>518</v>
      </c>
      <c r="D297" s="3">
        <v>1</v>
      </c>
      <c r="E297" s="3">
        <v>4</v>
      </c>
      <c r="F297" s="3"/>
      <c r="G297" s="3">
        <v>1</v>
      </c>
      <c r="H297" s="3"/>
      <c r="I297" s="3">
        <v>1</v>
      </c>
      <c r="J297" s="3"/>
      <c r="K297" s="3">
        <v>1</v>
      </c>
      <c r="L297" s="3"/>
      <c r="AF297" s="14">
        <f t="shared" si="4"/>
        <v>8</v>
      </c>
      <c r="AG297" s="8">
        <v>2014</v>
      </c>
      <c r="AH297" s="8" t="s">
        <v>199</v>
      </c>
      <c r="AI297" s="8" t="s">
        <v>204</v>
      </c>
      <c r="AJ297" s="12">
        <v>71.5</v>
      </c>
      <c r="AK297" s="12">
        <v>168</v>
      </c>
      <c r="AL297" s="8" t="s">
        <v>12</v>
      </c>
      <c r="AM297" s="8" t="s">
        <v>82</v>
      </c>
      <c r="AN297" s="8" t="s">
        <v>13</v>
      </c>
      <c r="AO297" s="8" t="s">
        <v>87</v>
      </c>
      <c r="AP297" s="8" t="s">
        <v>467</v>
      </c>
      <c r="AQ297" s="12"/>
      <c r="AR297" s="13"/>
      <c r="AS297" s="12"/>
      <c r="AT297" s="13"/>
    </row>
    <row r="298" spans="2:46" ht="189.95" customHeight="1" x14ac:dyDescent="0.25">
      <c r="B298" s="14" t="s">
        <v>469</v>
      </c>
      <c r="C298" s="3" t="s">
        <v>518</v>
      </c>
      <c r="D298" s="3">
        <v>2</v>
      </c>
      <c r="E298" s="3">
        <v>2</v>
      </c>
      <c r="F298" s="3"/>
      <c r="G298" s="3">
        <v>1</v>
      </c>
      <c r="H298" s="3"/>
      <c r="I298" s="3">
        <v>1</v>
      </c>
      <c r="J298" s="3"/>
      <c r="K298" s="3">
        <v>1</v>
      </c>
      <c r="L298" s="3"/>
      <c r="AF298" s="14">
        <f t="shared" si="4"/>
        <v>7</v>
      </c>
      <c r="AG298" s="8">
        <v>2014</v>
      </c>
      <c r="AH298" s="8" t="s">
        <v>199</v>
      </c>
      <c r="AI298" s="8" t="s">
        <v>81</v>
      </c>
      <c r="AJ298" s="12">
        <v>31.85</v>
      </c>
      <c r="AK298" s="12">
        <v>75</v>
      </c>
      <c r="AL298" s="8" t="s">
        <v>12</v>
      </c>
      <c r="AM298" s="8" t="s">
        <v>82</v>
      </c>
      <c r="AN298" s="8" t="s">
        <v>13</v>
      </c>
      <c r="AO298" s="8" t="s">
        <v>87</v>
      </c>
      <c r="AP298" s="8" t="s">
        <v>16</v>
      </c>
      <c r="AQ298" s="12"/>
      <c r="AR298" s="13"/>
      <c r="AS298" s="12"/>
      <c r="AT298" s="13"/>
    </row>
    <row r="299" spans="2:46" ht="189.95" customHeight="1" x14ac:dyDescent="0.25">
      <c r="B299" s="14" t="s">
        <v>470</v>
      </c>
      <c r="C299" s="2" t="s">
        <v>514</v>
      </c>
      <c r="D299" s="2"/>
      <c r="E299" s="2"/>
      <c r="F299" s="2"/>
      <c r="G299" s="2"/>
      <c r="H299" s="2"/>
      <c r="I299" s="2"/>
      <c r="J299" s="2"/>
      <c r="K299" s="2"/>
      <c r="L299" s="2">
        <v>6</v>
      </c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14">
        <f t="shared" si="4"/>
        <v>6</v>
      </c>
      <c r="AG299" s="8">
        <v>2014</v>
      </c>
      <c r="AH299" s="8" t="s">
        <v>199</v>
      </c>
      <c r="AI299" s="8" t="s">
        <v>44</v>
      </c>
      <c r="AJ299" s="12">
        <v>87.75</v>
      </c>
      <c r="AK299" s="12">
        <v>206</v>
      </c>
      <c r="AL299" s="8" t="s">
        <v>12</v>
      </c>
      <c r="AM299" s="8" t="s">
        <v>25</v>
      </c>
      <c r="AN299" s="8" t="s">
        <v>13</v>
      </c>
      <c r="AO299" s="8" t="s">
        <v>37</v>
      </c>
      <c r="AP299" s="8" t="s">
        <v>16</v>
      </c>
      <c r="AQ299" s="12"/>
      <c r="AR299" s="13"/>
      <c r="AS299" s="12"/>
      <c r="AT299" s="13"/>
    </row>
    <row r="300" spans="2:46" ht="189.95" customHeight="1" x14ac:dyDescent="0.25">
      <c r="B300" s="14" t="s">
        <v>471</v>
      </c>
      <c r="C300" s="2" t="s">
        <v>514</v>
      </c>
      <c r="D300" s="2"/>
      <c r="E300" s="2"/>
      <c r="F300" s="2"/>
      <c r="G300" s="2"/>
      <c r="H300" s="2"/>
      <c r="I300" s="2"/>
      <c r="J300" s="2"/>
      <c r="K300" s="2"/>
      <c r="L300" s="2">
        <v>8</v>
      </c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14">
        <f t="shared" si="4"/>
        <v>8</v>
      </c>
      <c r="AG300" s="8">
        <v>2014</v>
      </c>
      <c r="AH300" s="8" t="s">
        <v>199</v>
      </c>
      <c r="AI300" s="8" t="s">
        <v>39</v>
      </c>
      <c r="AJ300" s="12">
        <v>98.15</v>
      </c>
      <c r="AK300" s="12">
        <v>230</v>
      </c>
      <c r="AL300" s="8" t="s">
        <v>12</v>
      </c>
      <c r="AM300" s="8" t="s">
        <v>25</v>
      </c>
      <c r="AN300" s="8" t="s">
        <v>13</v>
      </c>
      <c r="AO300" s="8" t="s">
        <v>14</v>
      </c>
      <c r="AP300" s="8" t="s">
        <v>16</v>
      </c>
      <c r="AQ300" s="12"/>
      <c r="AR300" s="13"/>
      <c r="AS300" s="12"/>
      <c r="AT300" s="13"/>
    </row>
    <row r="301" spans="2:46" ht="189.95" customHeight="1" x14ac:dyDescent="0.25">
      <c r="B301" s="14" t="s">
        <v>472</v>
      </c>
      <c r="C301" s="1" t="s">
        <v>513</v>
      </c>
      <c r="D301" s="1"/>
      <c r="E301" s="1"/>
      <c r="F301" s="1"/>
      <c r="G301" s="1"/>
      <c r="H301" s="1"/>
      <c r="I301" s="1">
        <v>1</v>
      </c>
      <c r="J301" s="1"/>
      <c r="K301" s="1"/>
      <c r="L301" s="1"/>
      <c r="M301" s="1"/>
      <c r="N301" s="1">
        <v>10</v>
      </c>
      <c r="O301" s="1">
        <v>1</v>
      </c>
      <c r="P301" s="1">
        <v>1</v>
      </c>
      <c r="Q301" s="1"/>
      <c r="R301" s="1"/>
      <c r="S301" s="1"/>
      <c r="T301" s="1"/>
      <c r="AF301" s="14">
        <f t="shared" si="4"/>
        <v>13</v>
      </c>
      <c r="AG301" s="8">
        <v>2014</v>
      </c>
      <c r="AH301" s="8" t="s">
        <v>199</v>
      </c>
      <c r="AI301" s="8" t="s">
        <v>44</v>
      </c>
      <c r="AJ301" s="12">
        <v>62.4</v>
      </c>
      <c r="AK301" s="12">
        <v>147</v>
      </c>
      <c r="AL301" s="8" t="s">
        <v>12</v>
      </c>
      <c r="AM301" s="8" t="s">
        <v>25</v>
      </c>
      <c r="AN301" s="8" t="s">
        <v>13</v>
      </c>
      <c r="AO301" s="8" t="s">
        <v>40</v>
      </c>
      <c r="AP301" s="8" t="s">
        <v>42</v>
      </c>
      <c r="AQ301" s="12"/>
      <c r="AR301" s="13"/>
      <c r="AS301" s="12"/>
      <c r="AT301" s="13"/>
    </row>
    <row r="302" spans="2:46" ht="189.95" customHeight="1" x14ac:dyDescent="0.25">
      <c r="B302" s="14" t="s">
        <v>473</v>
      </c>
      <c r="C302" s="1" t="s">
        <v>513</v>
      </c>
      <c r="D302" s="1"/>
      <c r="E302" s="1"/>
      <c r="F302" s="1"/>
      <c r="G302" s="1"/>
      <c r="H302" s="1"/>
      <c r="I302" s="1">
        <v>3</v>
      </c>
      <c r="J302" s="1">
        <v>2</v>
      </c>
      <c r="K302" s="1">
        <v>2</v>
      </c>
      <c r="L302" s="1">
        <v>2</v>
      </c>
      <c r="M302" s="1">
        <v>2</v>
      </c>
      <c r="N302" s="1">
        <v>2</v>
      </c>
      <c r="O302" s="1"/>
      <c r="P302" s="1">
        <v>1</v>
      </c>
      <c r="Q302" s="1"/>
      <c r="R302" s="1">
        <v>2</v>
      </c>
      <c r="S302" s="1"/>
      <c r="T302" s="1"/>
      <c r="AF302" s="14">
        <f t="shared" si="4"/>
        <v>16</v>
      </c>
      <c r="AG302" s="8">
        <v>2014</v>
      </c>
      <c r="AH302" s="8" t="s">
        <v>199</v>
      </c>
      <c r="AI302" s="8" t="s">
        <v>48</v>
      </c>
      <c r="AJ302" s="12">
        <v>62.4</v>
      </c>
      <c r="AK302" s="12">
        <v>147</v>
      </c>
      <c r="AL302" s="8" t="s">
        <v>12</v>
      </c>
      <c r="AM302" s="8" t="s">
        <v>25</v>
      </c>
      <c r="AN302" s="8" t="s">
        <v>13</v>
      </c>
      <c r="AO302" s="8" t="s">
        <v>40</v>
      </c>
      <c r="AP302" s="8" t="s">
        <v>42</v>
      </c>
      <c r="AQ302" s="12"/>
      <c r="AR302" s="13"/>
      <c r="AS302" s="12"/>
      <c r="AT302" s="13"/>
    </row>
    <row r="303" spans="2:46" ht="189.95" customHeight="1" x14ac:dyDescent="0.25">
      <c r="B303" s="14" t="s">
        <v>474</v>
      </c>
      <c r="C303" s="1" t="s">
        <v>513</v>
      </c>
      <c r="D303" s="1"/>
      <c r="E303" s="1"/>
      <c r="F303" s="1"/>
      <c r="G303" s="1"/>
      <c r="H303" s="1"/>
      <c r="I303" s="1">
        <v>1</v>
      </c>
      <c r="J303" s="1">
        <v>1</v>
      </c>
      <c r="K303" s="1">
        <v>1</v>
      </c>
      <c r="L303" s="1"/>
      <c r="M303" s="1"/>
      <c r="N303" s="1">
        <v>4</v>
      </c>
      <c r="O303" s="1"/>
      <c r="P303" s="1"/>
      <c r="Q303" s="1"/>
      <c r="R303" s="1">
        <v>1</v>
      </c>
      <c r="S303" s="1">
        <v>1</v>
      </c>
      <c r="T303" s="1"/>
      <c r="AF303" s="14">
        <f t="shared" si="4"/>
        <v>9</v>
      </c>
      <c r="AG303" s="8">
        <v>2014</v>
      </c>
      <c r="AH303" s="8" t="s">
        <v>199</v>
      </c>
      <c r="AI303" s="8" t="s">
        <v>49</v>
      </c>
      <c r="AJ303" s="12">
        <v>102.05</v>
      </c>
      <c r="AK303" s="12">
        <v>239</v>
      </c>
      <c r="AL303" s="8" t="s">
        <v>12</v>
      </c>
      <c r="AM303" s="8" t="s">
        <v>25</v>
      </c>
      <c r="AN303" s="8" t="s">
        <v>13</v>
      </c>
      <c r="AO303" s="8" t="s">
        <v>14</v>
      </c>
      <c r="AP303" s="8" t="s">
        <v>16</v>
      </c>
      <c r="AQ303" s="12"/>
      <c r="AR303" s="13"/>
      <c r="AS303" s="12"/>
      <c r="AT303" s="13"/>
    </row>
    <row r="304" spans="2:46" ht="189.95" customHeight="1" x14ac:dyDescent="0.25">
      <c r="B304" s="14" t="s">
        <v>475</v>
      </c>
      <c r="C304" s="2" t="s">
        <v>514</v>
      </c>
      <c r="D304" s="2"/>
      <c r="E304" s="2"/>
      <c r="F304" s="2"/>
      <c r="G304" s="2"/>
      <c r="H304" s="2"/>
      <c r="I304" s="2"/>
      <c r="J304" s="2">
        <v>1</v>
      </c>
      <c r="K304" s="2">
        <v>4</v>
      </c>
      <c r="L304" s="2">
        <v>6</v>
      </c>
      <c r="M304" s="2">
        <v>2</v>
      </c>
      <c r="N304" s="2">
        <v>1</v>
      </c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14">
        <f t="shared" si="4"/>
        <v>14</v>
      </c>
      <c r="AG304" s="8">
        <v>2014</v>
      </c>
      <c r="AH304" s="8" t="s">
        <v>199</v>
      </c>
      <c r="AI304" s="8" t="s">
        <v>49</v>
      </c>
      <c r="AJ304" s="12">
        <v>89.05</v>
      </c>
      <c r="AK304" s="12">
        <v>209</v>
      </c>
      <c r="AL304" s="8" t="s">
        <v>12</v>
      </c>
      <c r="AM304" s="8" t="s">
        <v>25</v>
      </c>
      <c r="AN304" s="8" t="s">
        <v>13</v>
      </c>
      <c r="AO304" s="8" t="s">
        <v>40</v>
      </c>
      <c r="AP304" s="8" t="s">
        <v>42</v>
      </c>
      <c r="AQ304" s="12"/>
      <c r="AR304" s="13"/>
      <c r="AS304" s="12"/>
      <c r="AT304" s="13"/>
    </row>
    <row r="305" spans="2:46" ht="189.95" customHeight="1" x14ac:dyDescent="0.25">
      <c r="B305" s="14" t="s">
        <v>477</v>
      </c>
      <c r="C305" s="1" t="s">
        <v>515</v>
      </c>
      <c r="D305" s="1"/>
      <c r="E305" s="1"/>
      <c r="F305" s="1"/>
      <c r="G305" s="1"/>
      <c r="H305" s="1"/>
      <c r="I305" s="1"/>
      <c r="J305" s="1"/>
      <c r="K305" s="1"/>
      <c r="L305" s="1">
        <v>5</v>
      </c>
      <c r="M305" s="1">
        <v>7</v>
      </c>
      <c r="N305" s="1">
        <v>8</v>
      </c>
      <c r="O305" s="1">
        <v>9</v>
      </c>
      <c r="P305" s="1">
        <v>7</v>
      </c>
      <c r="Q305" s="1"/>
      <c r="R305" s="1"/>
      <c r="S305" s="1"/>
      <c r="T305" s="1"/>
      <c r="U305" s="1"/>
      <c r="AF305" s="14">
        <f t="shared" si="4"/>
        <v>36</v>
      </c>
      <c r="AG305" s="8">
        <v>2014</v>
      </c>
      <c r="AH305" s="8" t="s">
        <v>199</v>
      </c>
      <c r="AI305" s="8" t="s">
        <v>52</v>
      </c>
      <c r="AJ305" s="12">
        <v>105.95</v>
      </c>
      <c r="AK305" s="12">
        <v>248</v>
      </c>
      <c r="AL305" s="8" t="s">
        <v>12</v>
      </c>
      <c r="AM305" s="8" t="s">
        <v>53</v>
      </c>
      <c r="AN305" s="8" t="s">
        <v>13</v>
      </c>
      <c r="AO305" s="8" t="s">
        <v>14</v>
      </c>
      <c r="AP305" s="8" t="s">
        <v>42</v>
      </c>
      <c r="AQ305" s="12"/>
      <c r="AR305" s="13"/>
      <c r="AS305" s="12"/>
      <c r="AT305" s="13"/>
    </row>
    <row r="306" spans="2:46" ht="189.95" customHeight="1" x14ac:dyDescent="0.25">
      <c r="B306" s="14" t="s">
        <v>478</v>
      </c>
      <c r="C306" s="1" t="s">
        <v>515</v>
      </c>
      <c r="D306" s="1"/>
      <c r="E306" s="1"/>
      <c r="F306" s="1"/>
      <c r="G306" s="1"/>
      <c r="H306" s="1"/>
      <c r="I306" s="1"/>
      <c r="J306" s="1">
        <v>1</v>
      </c>
      <c r="K306" s="1"/>
      <c r="L306" s="1"/>
      <c r="M306" s="1">
        <v>8</v>
      </c>
      <c r="N306" s="1"/>
      <c r="O306" s="1">
        <v>1</v>
      </c>
      <c r="P306" s="1">
        <v>1</v>
      </c>
      <c r="Q306" s="1"/>
      <c r="R306" s="1"/>
      <c r="S306" s="1"/>
      <c r="T306" s="1"/>
      <c r="U306" s="1"/>
      <c r="AF306" s="14">
        <f t="shared" si="4"/>
        <v>11</v>
      </c>
      <c r="AG306" s="8">
        <v>2014</v>
      </c>
      <c r="AH306" s="8" t="s">
        <v>199</v>
      </c>
      <c r="AI306" s="8" t="s">
        <v>59</v>
      </c>
      <c r="AJ306" s="12">
        <v>89.05</v>
      </c>
      <c r="AK306" s="12">
        <v>209</v>
      </c>
      <c r="AL306" s="8" t="s">
        <v>12</v>
      </c>
      <c r="AM306" s="8" t="s">
        <v>53</v>
      </c>
      <c r="AN306" s="8" t="s">
        <v>13</v>
      </c>
      <c r="AO306" s="8" t="s">
        <v>54</v>
      </c>
      <c r="AP306" s="8" t="s">
        <v>42</v>
      </c>
      <c r="AQ306" s="12"/>
      <c r="AR306" s="13"/>
      <c r="AS306" s="12"/>
      <c r="AT306" s="13"/>
    </row>
    <row r="307" spans="2:46" ht="189.95" customHeight="1" x14ac:dyDescent="0.25">
      <c r="B307" s="14" t="s">
        <v>481</v>
      </c>
      <c r="C307" s="1" t="s">
        <v>515</v>
      </c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>
        <v>3</v>
      </c>
      <c r="P307" s="1">
        <v>4</v>
      </c>
      <c r="Q307" s="1">
        <v>2</v>
      </c>
      <c r="R307" s="1">
        <v>1</v>
      </c>
      <c r="S307" s="1">
        <v>3</v>
      </c>
      <c r="T307" s="1"/>
      <c r="U307" s="1"/>
      <c r="AF307" s="14">
        <f t="shared" si="4"/>
        <v>13</v>
      </c>
      <c r="AG307" s="8">
        <v>2014</v>
      </c>
      <c r="AH307" s="8" t="s">
        <v>199</v>
      </c>
      <c r="AI307" s="8" t="s">
        <v>109</v>
      </c>
      <c r="AJ307" s="12">
        <v>101.4</v>
      </c>
      <c r="AK307" s="12">
        <v>238</v>
      </c>
      <c r="AL307" s="8" t="s">
        <v>12</v>
      </c>
      <c r="AM307" s="8" t="s">
        <v>53</v>
      </c>
      <c r="AN307" s="8" t="s">
        <v>13</v>
      </c>
      <c r="AO307" s="8" t="s">
        <v>21</v>
      </c>
      <c r="AP307" s="8" t="s">
        <v>403</v>
      </c>
      <c r="AQ307" s="12"/>
      <c r="AR307" s="13"/>
      <c r="AS307" s="12"/>
      <c r="AT307" s="13"/>
    </row>
    <row r="308" spans="2:46" ht="189.95" customHeight="1" x14ac:dyDescent="0.25">
      <c r="B308" s="14" t="s">
        <v>479</v>
      </c>
      <c r="C308" s="1" t="s">
        <v>515</v>
      </c>
      <c r="D308" s="1"/>
      <c r="E308" s="1"/>
      <c r="F308" s="1"/>
      <c r="G308" s="1"/>
      <c r="H308" s="1"/>
      <c r="I308" s="1"/>
      <c r="J308" s="1"/>
      <c r="K308" s="1"/>
      <c r="L308" s="1">
        <v>5</v>
      </c>
      <c r="M308" s="1">
        <v>7</v>
      </c>
      <c r="N308" s="1">
        <v>6</v>
      </c>
      <c r="O308" s="1">
        <v>3</v>
      </c>
      <c r="P308" s="1">
        <v>10</v>
      </c>
      <c r="Q308" s="1">
        <v>10</v>
      </c>
      <c r="R308" s="1">
        <v>4</v>
      </c>
      <c r="S308" s="1">
        <v>2</v>
      </c>
      <c r="T308" s="1"/>
      <c r="U308" s="1"/>
      <c r="AF308" s="14">
        <f t="shared" si="4"/>
        <v>47</v>
      </c>
      <c r="AG308" s="8">
        <v>2014</v>
      </c>
      <c r="AH308" s="8" t="s">
        <v>199</v>
      </c>
      <c r="AI308" s="8" t="s">
        <v>109</v>
      </c>
      <c r="AJ308" s="12">
        <v>110.5</v>
      </c>
      <c r="AK308" s="12">
        <v>259</v>
      </c>
      <c r="AL308" s="8" t="s">
        <v>12</v>
      </c>
      <c r="AM308" s="8" t="s">
        <v>53</v>
      </c>
      <c r="AN308" s="8" t="s">
        <v>13</v>
      </c>
      <c r="AO308" s="8" t="s">
        <v>21</v>
      </c>
      <c r="AP308" s="8" t="s">
        <v>480</v>
      </c>
      <c r="AQ308" s="12"/>
      <c r="AR308" s="13"/>
      <c r="AS308" s="12"/>
      <c r="AT308" s="13"/>
    </row>
    <row r="309" spans="2:46" ht="189.95" customHeight="1" x14ac:dyDescent="0.25">
      <c r="B309" s="14" t="s">
        <v>483</v>
      </c>
      <c r="C309" s="1" t="s">
        <v>515</v>
      </c>
      <c r="D309" s="1"/>
      <c r="E309" s="1"/>
      <c r="F309" s="1"/>
      <c r="G309" s="1"/>
      <c r="H309" s="1"/>
      <c r="I309" s="1"/>
      <c r="J309" s="1"/>
      <c r="K309" s="1"/>
      <c r="L309" s="1"/>
      <c r="M309" s="1">
        <v>4</v>
      </c>
      <c r="N309" s="1">
        <v>3</v>
      </c>
      <c r="O309" s="1">
        <v>3</v>
      </c>
      <c r="P309" s="1">
        <v>3</v>
      </c>
      <c r="Q309" s="1">
        <v>4</v>
      </c>
      <c r="R309" s="1">
        <v>3</v>
      </c>
      <c r="S309" s="1">
        <v>1</v>
      </c>
      <c r="T309" s="1">
        <v>2</v>
      </c>
      <c r="U309" s="1"/>
      <c r="AF309" s="14">
        <f t="shared" si="4"/>
        <v>23</v>
      </c>
      <c r="AG309" s="8">
        <v>2014</v>
      </c>
      <c r="AH309" s="8" t="s">
        <v>199</v>
      </c>
      <c r="AI309" s="8" t="s">
        <v>73</v>
      </c>
      <c r="AJ309" s="12">
        <v>68.900000000000006</v>
      </c>
      <c r="AK309" s="12">
        <v>162</v>
      </c>
      <c r="AL309" s="8" t="s">
        <v>12</v>
      </c>
      <c r="AM309" s="8" t="s">
        <v>20</v>
      </c>
      <c r="AN309" s="8" t="s">
        <v>13</v>
      </c>
      <c r="AO309" s="8" t="s">
        <v>40</v>
      </c>
      <c r="AP309" s="8" t="s">
        <v>16</v>
      </c>
      <c r="AQ309" s="12"/>
      <c r="AR309" s="13"/>
      <c r="AS309" s="12"/>
      <c r="AT309" s="13"/>
    </row>
    <row r="310" spans="2:46" ht="189.95" customHeight="1" x14ac:dyDescent="0.25">
      <c r="B310" s="14" t="s">
        <v>482</v>
      </c>
      <c r="C310" s="1" t="s">
        <v>515</v>
      </c>
      <c r="D310" s="1"/>
      <c r="E310" s="1"/>
      <c r="F310" s="1"/>
      <c r="G310" s="1"/>
      <c r="H310" s="1"/>
      <c r="I310" s="1"/>
      <c r="J310" s="1"/>
      <c r="K310" s="1"/>
      <c r="L310" s="1">
        <v>2</v>
      </c>
      <c r="M310" s="1">
        <v>1</v>
      </c>
      <c r="N310" s="1">
        <v>1</v>
      </c>
      <c r="O310" s="1">
        <v>1</v>
      </c>
      <c r="P310" s="1">
        <v>1</v>
      </c>
      <c r="Q310" s="1">
        <v>1</v>
      </c>
      <c r="R310" s="1">
        <v>1</v>
      </c>
      <c r="S310" s="1"/>
      <c r="T310" s="1"/>
      <c r="U310" s="1"/>
      <c r="AF310" s="14">
        <f t="shared" si="4"/>
        <v>8</v>
      </c>
      <c r="AG310" s="8">
        <v>2014</v>
      </c>
      <c r="AH310" s="8" t="s">
        <v>199</v>
      </c>
      <c r="AI310" s="8" t="s">
        <v>73</v>
      </c>
      <c r="AJ310" s="12">
        <v>78</v>
      </c>
      <c r="AK310" s="12">
        <v>183</v>
      </c>
      <c r="AL310" s="8" t="s">
        <v>12</v>
      </c>
      <c r="AM310" s="8" t="s">
        <v>20</v>
      </c>
      <c r="AN310" s="8" t="s">
        <v>13</v>
      </c>
      <c r="AO310" s="8" t="s">
        <v>54</v>
      </c>
      <c r="AP310" s="8" t="s">
        <v>16</v>
      </c>
      <c r="AQ310" s="12"/>
      <c r="AR310" s="13"/>
      <c r="AS310" s="12"/>
      <c r="AT310" s="13"/>
    </row>
    <row r="311" spans="2:46" ht="189.95" customHeight="1" x14ac:dyDescent="0.25">
      <c r="B311" s="14" t="s">
        <v>484</v>
      </c>
      <c r="C311" s="1" t="s">
        <v>515</v>
      </c>
      <c r="D311" s="1"/>
      <c r="E311" s="1"/>
      <c r="F311" s="1"/>
      <c r="G311" s="1"/>
      <c r="H311" s="1"/>
      <c r="I311" s="1"/>
      <c r="J311" s="1"/>
      <c r="K311" s="1"/>
      <c r="L311" s="1"/>
      <c r="M311" s="1">
        <v>1</v>
      </c>
      <c r="N311" s="1"/>
      <c r="O311" s="1">
        <v>1</v>
      </c>
      <c r="P311" s="1">
        <v>1</v>
      </c>
      <c r="Q311" s="1">
        <v>2</v>
      </c>
      <c r="R311" s="1"/>
      <c r="S311" s="1"/>
      <c r="T311" s="1">
        <v>1</v>
      </c>
      <c r="U311" s="1"/>
      <c r="AF311" s="14">
        <f t="shared" si="4"/>
        <v>6</v>
      </c>
      <c r="AG311" s="8">
        <v>2014</v>
      </c>
      <c r="AH311" s="8" t="s">
        <v>199</v>
      </c>
      <c r="AI311" s="8" t="s">
        <v>75</v>
      </c>
      <c r="AJ311" s="12">
        <v>83.85</v>
      </c>
      <c r="AK311" s="12">
        <v>197</v>
      </c>
      <c r="AL311" s="8" t="s">
        <v>12</v>
      </c>
      <c r="AM311" s="8" t="s">
        <v>20</v>
      </c>
      <c r="AN311" s="8" t="s">
        <v>13</v>
      </c>
      <c r="AO311" s="8" t="s">
        <v>54</v>
      </c>
      <c r="AP311" s="8" t="s">
        <v>16</v>
      </c>
      <c r="AQ311" s="12"/>
      <c r="AR311" s="13"/>
      <c r="AS311" s="12"/>
      <c r="AT311" s="13"/>
    </row>
    <row r="312" spans="2:46" ht="189.95" customHeight="1" x14ac:dyDescent="0.25">
      <c r="B312" s="14" t="s">
        <v>485</v>
      </c>
      <c r="C312" s="1" t="s">
        <v>515</v>
      </c>
      <c r="D312" s="1"/>
      <c r="E312" s="1"/>
      <c r="F312" s="1"/>
      <c r="G312" s="1"/>
      <c r="H312" s="1"/>
      <c r="I312" s="1"/>
      <c r="J312" s="1">
        <v>2</v>
      </c>
      <c r="K312" s="1"/>
      <c r="L312" s="1">
        <v>2</v>
      </c>
      <c r="M312" s="1">
        <v>2</v>
      </c>
      <c r="N312" s="1">
        <v>4</v>
      </c>
      <c r="O312" s="1">
        <v>5</v>
      </c>
      <c r="P312" s="1">
        <v>1</v>
      </c>
      <c r="Q312" s="1">
        <v>2</v>
      </c>
      <c r="R312" s="1">
        <v>1</v>
      </c>
      <c r="S312" s="1"/>
      <c r="T312" s="1"/>
      <c r="U312" s="1"/>
      <c r="AF312" s="14">
        <f t="shared" si="4"/>
        <v>19</v>
      </c>
      <c r="AG312" s="8">
        <v>2014</v>
      </c>
      <c r="AH312" s="8" t="s">
        <v>199</v>
      </c>
      <c r="AI312" s="8" t="s">
        <v>150</v>
      </c>
      <c r="AJ312" s="12">
        <v>127.4</v>
      </c>
      <c r="AK312" s="12">
        <v>299</v>
      </c>
      <c r="AL312" s="8" t="s">
        <v>12</v>
      </c>
      <c r="AM312" s="8" t="s">
        <v>20</v>
      </c>
      <c r="AN312" s="8" t="s">
        <v>13</v>
      </c>
      <c r="AO312" s="8" t="s">
        <v>21</v>
      </c>
      <c r="AP312" s="8" t="s">
        <v>486</v>
      </c>
      <c r="AQ312" s="12"/>
      <c r="AR312" s="13"/>
      <c r="AS312" s="12"/>
      <c r="AT312" s="13"/>
    </row>
    <row r="313" spans="2:46" ht="189.95" customHeight="1" x14ac:dyDescent="0.25">
      <c r="B313" s="14" t="s">
        <v>487</v>
      </c>
      <c r="C313" s="3" t="s">
        <v>518</v>
      </c>
      <c r="D313" s="3"/>
      <c r="E313" s="3">
        <v>1</v>
      </c>
      <c r="F313" s="3"/>
      <c r="G313" s="3">
        <v>4</v>
      </c>
      <c r="H313" s="3"/>
      <c r="I313" s="3">
        <v>2</v>
      </c>
      <c r="J313" s="3"/>
      <c r="K313" s="3"/>
      <c r="L313" s="3"/>
      <c r="AF313" s="14">
        <f t="shared" si="4"/>
        <v>7</v>
      </c>
      <c r="AG313" s="8">
        <v>2014</v>
      </c>
      <c r="AH313" s="8" t="s">
        <v>199</v>
      </c>
      <c r="AI313" s="8" t="s">
        <v>91</v>
      </c>
      <c r="AJ313" s="12">
        <v>55.9</v>
      </c>
      <c r="AK313" s="12">
        <v>131</v>
      </c>
      <c r="AL313" s="8" t="s">
        <v>12</v>
      </c>
      <c r="AM313" s="8" t="s">
        <v>82</v>
      </c>
      <c r="AN313" s="8" t="s">
        <v>13</v>
      </c>
      <c r="AO313" s="8" t="s">
        <v>14</v>
      </c>
      <c r="AP313" s="8" t="s">
        <v>101</v>
      </c>
      <c r="AQ313" s="12"/>
      <c r="AR313" s="13"/>
      <c r="AS313" s="12"/>
      <c r="AT313" s="13"/>
    </row>
    <row r="314" spans="2:46" ht="189.95" customHeight="1" x14ac:dyDescent="0.25">
      <c r="B314" s="14" t="s">
        <v>488</v>
      </c>
      <c r="C314" s="3" t="s">
        <v>518</v>
      </c>
      <c r="D314" s="3">
        <v>1</v>
      </c>
      <c r="E314" s="3">
        <v>1</v>
      </c>
      <c r="F314" s="3"/>
      <c r="G314" s="3">
        <v>2</v>
      </c>
      <c r="H314" s="3"/>
      <c r="I314" s="3">
        <v>4</v>
      </c>
      <c r="J314" s="3"/>
      <c r="K314" s="3">
        <v>2</v>
      </c>
      <c r="L314" s="3"/>
      <c r="AF314" s="14">
        <f t="shared" si="4"/>
        <v>10</v>
      </c>
      <c r="AG314" s="8">
        <v>2014</v>
      </c>
      <c r="AH314" s="8" t="s">
        <v>199</v>
      </c>
      <c r="AI314" s="8" t="s">
        <v>86</v>
      </c>
      <c r="AJ314" s="12">
        <v>48.75</v>
      </c>
      <c r="AK314" s="12">
        <v>115</v>
      </c>
      <c r="AL314" s="8" t="s">
        <v>12</v>
      </c>
      <c r="AM314" s="8" t="s">
        <v>82</v>
      </c>
      <c r="AN314" s="8" t="s">
        <v>13</v>
      </c>
      <c r="AO314" s="8" t="s">
        <v>87</v>
      </c>
      <c r="AP314" s="8" t="s">
        <v>16</v>
      </c>
      <c r="AQ314" s="12"/>
      <c r="AR314" s="13"/>
      <c r="AS314" s="12"/>
      <c r="AT314" s="13"/>
    </row>
    <row r="315" spans="2:46" ht="189.95" customHeight="1" x14ac:dyDescent="0.25">
      <c r="B315" s="14" t="s">
        <v>490</v>
      </c>
      <c r="C315" s="3" t="s">
        <v>518</v>
      </c>
      <c r="D315" s="3"/>
      <c r="E315" s="3"/>
      <c r="F315" s="3"/>
      <c r="G315" s="3"/>
      <c r="H315" s="3"/>
      <c r="I315" s="3"/>
      <c r="J315" s="3"/>
      <c r="K315" s="3">
        <v>1</v>
      </c>
      <c r="L315" s="3"/>
      <c r="AF315" s="14">
        <f t="shared" si="4"/>
        <v>1</v>
      </c>
      <c r="AG315" s="8">
        <v>2014</v>
      </c>
      <c r="AH315" s="8" t="s">
        <v>199</v>
      </c>
      <c r="AI315" s="8" t="s">
        <v>489</v>
      </c>
      <c r="AJ315" s="12">
        <v>68.900000000000006</v>
      </c>
      <c r="AK315" s="12">
        <v>162</v>
      </c>
      <c r="AL315" s="8" t="s">
        <v>12</v>
      </c>
      <c r="AM315" s="8" t="s">
        <v>23</v>
      </c>
      <c r="AN315" s="8" t="s">
        <v>13</v>
      </c>
      <c r="AO315" s="8" t="s">
        <v>21</v>
      </c>
      <c r="AP315" s="8" t="s">
        <v>431</v>
      </c>
      <c r="AQ315" s="12"/>
      <c r="AR315" s="13"/>
      <c r="AS315" s="12"/>
      <c r="AT315" s="13"/>
    </row>
  </sheetData>
  <autoFilter ref="AG1:AG315"/>
  <mergeCells count="19">
    <mergeCell ref="A1:A7"/>
    <mergeCell ref="AK1:AK7"/>
    <mergeCell ref="AL1:AL7"/>
    <mergeCell ref="AM1:AM7"/>
    <mergeCell ref="C1:AE1"/>
    <mergeCell ref="AF1:AF7"/>
    <mergeCell ref="AG1:AG7"/>
    <mergeCell ref="AH1:AH7"/>
    <mergeCell ref="AI1:AI7"/>
    <mergeCell ref="AJ1:AJ7"/>
    <mergeCell ref="AU1:AU7"/>
    <mergeCell ref="AO1:AO7"/>
    <mergeCell ref="AP1:AP7"/>
    <mergeCell ref="AT1:AT7"/>
    <mergeCell ref="B1:B7"/>
    <mergeCell ref="AN1:AN7"/>
    <mergeCell ref="AQ1:AQ7"/>
    <mergeCell ref="AR1:AR7"/>
    <mergeCell ref="AS1:AS7"/>
  </mergeCells>
  <phoneticPr fontId="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Stock Ferre</vt:lpstr>
      <vt:lpstr>fer</vt:lpstr>
      <vt:lpstr>аук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2018-01-28T11:33:51Z</dcterms:modified>
</cp:coreProperties>
</file>